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Goods Received" state="visible" r:id="rId4"/>
    <sheet sheetId="2" name="Discrepancy Log" state="visible" r:id="rId5"/>
    <sheet sheetId="3" name="How to use" state="visible" r:id="rId6"/>
  </sheets>
  <definedNames>
    <definedName name="_xlnm.Print_Titles" localSheetId="0">'Goods Received'!$1:$12</definedName>
    <definedName name="_xlnm.Print_Titles" localSheetId="1">'Discrepancy Log'!$1:$12</definedName>
  </definedNames>
  <calcPr calcId="171027"/>
</workbook>
</file>

<file path=xl/sharedStrings.xml><?xml version="1.0" encoding="utf-8"?>
<sst xmlns="http://schemas.openxmlformats.org/spreadsheetml/2006/main" count="85" uniqueCount="72">
  <si>
    <t>GOODS RECEIVED NOTE</t>
  </si>
  <si>
    <t>What actually arrived, what was accepted, and the middle leg of the three-way match · complete at the gate, before the driver leaves</t>
  </si>
  <si>
    <t/>
  </si>
  <si>
    <t>Buyer</t>
  </si>
  <si>
    <t>GRN number</t>
  </si>
  <si>
    <t>Supplier</t>
  </si>
  <si>
    <t>Date received</t>
  </si>
  <si>
    <t>Project</t>
  </si>
  <si>
    <t>Supplier delivery note no.</t>
  </si>
  <si>
    <t>Site address</t>
  </si>
  <si>
    <t>Vehicle registration</t>
  </si>
  <si>
    <t>Purchase order number</t>
  </si>
  <si>
    <t>Driver name</t>
  </si>
  <si>
    <t>Checked by</t>
  </si>
  <si>
    <t>PO line ref</t>
  </si>
  <si>
    <t>Description</t>
  </si>
  <si>
    <t>Quantity ordered</t>
  </si>
  <si>
    <t>Quantity delivered</t>
  </si>
  <si>
    <t>Quantity accepted</t>
  </si>
  <si>
    <t>Quantity rejected</t>
  </si>
  <si>
    <t>Reason for rejection or shortfall</t>
  </si>
  <si>
    <t>Unit</t>
  </si>
  <si>
    <t>Unit rate (£)</t>
  </si>
  <si>
    <t>Value accepted (£)</t>
  </si>
  <si>
    <t>Three-way match</t>
  </si>
  <si>
    <t>Goods Received — total</t>
  </si>
  <si>
    <t>DELIVERY SUMMARY</t>
  </si>
  <si>
    <t>Value accepted at this delivery</t>
  </si>
  <si>
    <t>Total of the grid above</t>
  </si>
  <si>
    <t>Value rejected or not delivered</t>
  </si>
  <si>
    <t>Two tonnes of Type 1 and twenty metres of kerb</t>
  </si>
  <si>
    <t>Supplier invoice value, excluding VAT</t>
  </si>
  <si>
    <t>From the invoice when it arrives</t>
  </si>
  <si>
    <t>Difference to investigate</t>
  </si>
  <si>
    <t>A credit note is due where the invoice exceeds what was accepted</t>
  </si>
  <si>
    <t>CHECKS AT THE GATE</t>
  </si>
  <si>
    <t>Quantity counted against the purchase order line, not just the order number. Condition inspected and damage recorded before the driver leaves. Material safety information received where the product requires it. The supplier’s delivery note signed only for what was actually accepted.</t>
  </si>
  <si>
    <t>Party</t>
  </si>
  <si>
    <t>Name (print)</t>
  </si>
  <si>
    <t>Position</t>
  </si>
  <si>
    <t>Signature</t>
  </si>
  <si>
    <t>Date</t>
  </si>
  <si>
    <t>Received and checked by</t>
  </si>
  <si>
    <t>Delivered by (driver)</t>
  </si>
  <si>
    <t>DISCREPANCY LOG</t>
  </si>
  <si>
    <t>Every issue raised, its value, and whether it was ever closed</t>
  </si>
  <si>
    <t>GRN no.</t>
  </si>
  <si>
    <t>Date raised</t>
  </si>
  <si>
    <t>Issue</t>
  </si>
  <si>
    <t>Detail</t>
  </si>
  <si>
    <t>Value at risk (£)</t>
  </si>
  <si>
    <t>Raised with</t>
  </si>
  <si>
    <t>Credit note / resolution ref</t>
  </si>
  <si>
    <t>Closed date</t>
  </si>
  <si>
    <t>Status</t>
  </si>
  <si>
    <t>Discrepancy Log — total</t>
  </si>
  <si>
    <t>Goods received note — how to use this workbook</t>
  </si>
  <si>
    <t>FIELD BY FIELD</t>
  </si>
  <si>
    <t>A goods received note records what actually arrived on site: quantity, condition, and who checked it. It is the middle leg of the three-way match between the purchase order, the goods received note and the supplier invoice.</t>
  </si>
  <si>
    <t>There is no statutory requirement to raise a goods received note. HMRC’s list of VAT records names orders, delivery notes and purchase invoices — not goods received notes. The GRN is a commercial control you keep because it is the only independent evidence of what turned up.</t>
  </si>
  <si>
    <t>Quantity ordered, delivered and accepted are three different numbers, which is why they are three different columns. Copying the order quantity across is how short deliveries get paid for in full.</t>
  </si>
  <si>
    <t>Reason for rejection: write it on the note and on the supplier’s delivery note before you sign theirs, and photograph anything you are rejecting. A rejection raised a week later is a credit note argument you will probably lose.</t>
  </si>
  <si>
    <t>PO line ref: match to the line, not just the order number. Part-deliveries against a call-off order are the most common source of over-payment.</t>
  </si>
  <si>
    <t>Quantities are not totalled. A column holding tonnes, metres and each has no meaningful sum, so only the value columns carry a total.</t>
  </si>
  <si>
    <t>Three-way match status: the column the accounts team reads. A line left at "Not yet" when the invoice arrives is a line nobody has checked.</t>
  </si>
  <si>
    <t>Keep the supplier’s delivery note with this one. Theirs is the supplier’s account of the delivery; this is yours, and the difference between them is where disputes are settled.</t>
  </si>
  <si>
    <t>Discrepancy Log: one row per issue, with the value at risk and who it was raised with. A short delivery nobody logged becomes a credit note nobody chases.</t>
  </si>
  <si>
    <t>SOURCES</t>
  </si>
  <si>
    <t>HMRC, VAT Notice 700/21 "Keeping VAT records", section 2.3 — gov.uk/government/publications/vat-notice-70021-keeping-vat-records</t>
  </si>
  <si>
    <t>AccountingTools, "Three-way matching" — accountingtools.com/articles/what-is-three-way-matching.html</t>
  </si>
  <si>
    <t>This template is general information, not legal advice. Contract particulars routinely amend the default timings — always check your own contract.</t>
  </si>
  <si>
    <t>Version 2.0 · Last reviewed 2 September 2026 · sitesamurai.co.uk/resources/construction-procurement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</si>
</sst>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dd/mm/yyyy"/>
  </numFmts>
  <fonts count="14" x14ac:knownFonts="1">
    <font>
      <color theme="1"/>
      <family val="2"/>
      <scheme val="minor"/>
      <sz val="11"/>
      <name val="Calibri"/>
    </font>
    <font>
      <b/>
      <color rgb="FFFFFFFF"/>
      <sz val="15"/>
      <name val="Arial"/>
    </font>
    <font>
      <color rgb="FFD6D8DC"/>
      <sz val="9"/>
      <name val="Arial"/>
    </font>
    <font>
      <sz val="6"/>
      <name val="Arial"/>
    </font>
    <font>
      <b/>
      <sz val="9"/>
      <name val="Arial"/>
    </font>
    <font>
      <sz val="10"/>
      <name val="Arial"/>
    </font>
    <font>
      <b/>
      <color rgb="FFFFFFFF"/>
      <sz val="9"/>
      <name val="Arial"/>
    </font>
    <font>
      <b/>
      <sz val="10"/>
      <name val="Arial"/>
    </font>
    <font>
      <b/>
      <color rgb="FFFFFFFF"/>
      <sz val="10"/>
      <name val="Arial"/>
    </font>
    <font>
      <color rgb="FF5A6069"/>
      <sz val="8"/>
      <name val="Arial"/>
    </font>
    <font>
      <sz val="9"/>
      <name val="Arial"/>
    </font>
    <font>
      <b/>
      <color rgb="FFFFFFFF"/>
      <sz val="14"/>
      <name val="Arial"/>
    </font>
    <font>
      <b/>
      <color rgb="FFDC2626"/>
      <sz val="11"/>
      <name val="Arial"/>
    </font>
    <font>
      <color rgb="FF5A6069"/>
      <sz val="9"/>
      <name val="Arial"/>
    </font>
  </fonts>
  <fills count="7">
    <fill>
      <patternFill patternType="none"/>
    </fill>
    <fill>
      <patternFill patternType="gray125"/>
    </fill>
    <fill>
      <patternFill patternType="solid">
        <fgColor rgb="FF171A1F"/>
      </patternFill>
    </fill>
    <fill>
      <patternFill patternType="solid">
        <fgColor rgb="FFDC2626"/>
      </patternFill>
    </fill>
    <fill>
      <patternFill patternType="solid">
        <fgColor rgb="FFEFEFF1"/>
      </patternFill>
    </fill>
    <fill>
      <patternFill patternType="solid">
        <fgColor rgb="FFFFF8DC"/>
      </patternFill>
    </fill>
    <fill>
      <patternFill patternType="solid">
        <fgColor rgb="FFF8F8F9"/>
      </patternFill>
    </fill>
  </fills>
  <borders count="3">
    <border>
      <left/>
      <right/>
      <top/>
      <bottom/>
      <diagonal/>
    </border>
    <border>
      <left style="thin">
        <color rgb="FFC9CDD3"/>
      </left>
      <right style="thin">
        <color rgb="FFC9CDD3"/>
      </right>
      <top style="thin">
        <color rgb="FFC9CDD3"/>
      </top>
      <bottom style="thin">
        <color rgb="FFC9CDD3"/>
      </bottom>
      <diagonal/>
    </border>
    <border>
      <left style="thin">
        <color rgb="FFC9CDD3"/>
      </left>
      <right style="thin">
        <color rgb="FFC9CDD3"/>
      </right>
      <top style="medium">
        <color rgb="FF171A1F"/>
      </top>
      <bottom style="thin">
        <color rgb="FFC9CDD3"/>
      </bottom>
      <diagonal/>
    </border>
  </borders>
  <cellStyleXfs count="1">
    <xf numFmtId="0" fontId="0" fillId="0" borderId="0"/>
  </cellStyleXfs>
  <cellXfs count="36">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3" borderId="0" xfId="0" applyFont="1" applyFill="1" applyAlignment="1">
      <alignment horizontal="left" vertical="center" indent="1"/>
    </xf>
    <xf numFmtId="0" fontId="4" fillId="4" borderId="1" xfId="0" applyFont="1" applyFill="1" applyBorder="1" applyAlignment="1">
      <alignment vertical="center" wrapText="1" indent="1"/>
    </xf>
    <xf numFmtId="0" fontId="5" fillId="5" borderId="1" xfId="0" applyFont="1" applyFill="1" applyBorder="1" applyAlignment="1" applyProtection="1">
      <alignment vertical="center" wrapText="1" indent="1"/>
      <protection locked="0"/>
    </xf>
    <xf numFmtId="0" fontId="6" fillId="2" borderId="1" xfId="0" applyFont="1" applyFill="1" applyBorder="1" applyAlignment="1">
      <alignment horizontal="center" vertical="center" wrapText="1"/>
    </xf>
    <xf numFmtId="0" fontId="5" fillId="5" borderId="1" xfId="0" applyFont="1" applyFill="1" applyBorder="1" applyAlignment="1" applyProtection="1">
      <alignment vertical="center" wrapText="1"/>
      <protection locked="0"/>
    </xf>
    <xf numFmtId="2" fontId="5" fillId="5" borderId="1" xfId="0" applyNumberFormat="1" applyFont="1" applyFill="1" applyBorder="1" applyAlignment="1" applyProtection="1">
      <alignment vertical="center" wrapText="1"/>
      <protection locked="0"/>
    </xf>
    <xf numFmtId="2" fontId="5" fillId="0" borderId="1" xfId="0" applyNumberFormat="1" applyFont="1" applyBorder="1" applyAlignment="1">
      <alignment vertical="center" wrapText="1"/>
    </xf>
    <xf numFmtId="164" fontId="5" fillId="5" borderId="1" xfId="0" applyNumberFormat="1" applyFont="1" applyFill="1" applyBorder="1" applyAlignment="1" applyProtection="1">
      <alignment vertical="center" wrapText="1"/>
      <protection locked="0"/>
    </xf>
    <xf numFmtId="164" fontId="5" fillId="0" borderId="1" xfId="0" applyNumberFormat="1" applyFont="1" applyBorder="1" applyAlignment="1">
      <alignment vertical="center" wrapText="1"/>
    </xf>
    <xf numFmtId="2" fontId="5" fillId="6" borderId="1" xfId="0" applyNumberFormat="1" applyFont="1" applyFill="1" applyBorder="1" applyAlignment="1">
      <alignment vertical="center" wrapText="1"/>
    </xf>
    <xf numFmtId="164" fontId="5" fillId="6" borderId="1" xfId="0" applyNumberFormat="1" applyFont="1" applyFill="1" applyBorder="1" applyAlignment="1">
      <alignment vertical="center" wrapText="1"/>
    </xf>
    <xf numFmtId="0" fontId="7" fillId="4" borderId="2" xfId="0" applyFont="1" applyFill="1" applyBorder="1" applyAlignment="1">
      <alignment vertical="center"/>
    </xf>
    <xf numFmtId="164" fontId="7" fillId="4" borderId="2" xfId="0" applyNumberFormat="1" applyFont="1" applyFill="1" applyBorder="1" applyAlignment="1">
      <alignment vertical="center"/>
    </xf>
    <xf numFmtId="0" fontId="8" fillId="2" borderId="0" xfId="0" applyFont="1" applyFill="1" applyAlignment="1">
      <alignment vertical="center" indent="1"/>
    </xf>
    <xf numFmtId="0" fontId="7" fillId="4" borderId="1" xfId="0" applyFont="1" applyFill="1" applyBorder="1" applyAlignment="1">
      <alignment vertical="center" wrapText="1" indent="1"/>
    </xf>
    <xf numFmtId="164" fontId="7" fillId="0" borderId="1" xfId="0" applyNumberFormat="1" applyFont="1" applyBorder="1" applyAlignment="1">
      <alignment horizontal="right" vertical="center" indent="1"/>
    </xf>
    <xf numFmtId="0" fontId="9" fillId="0" borderId="0" xfId="0" applyFont="1" applyAlignment="1">
      <alignment vertical="center" wrapText="1" indent="1"/>
    </xf>
    <xf numFmtId="0" fontId="5" fillId="4" borderId="1" xfId="0" applyFont="1" applyFill="1" applyBorder="1" applyAlignment="1">
      <alignment vertical="center" wrapText="1" indent="1"/>
    </xf>
    <xf numFmtId="164" fontId="5" fillId="5" borderId="1" xfId="0" applyNumberFormat="1" applyFont="1" applyFill="1" applyBorder="1" applyAlignment="1" applyProtection="1">
      <alignment horizontal="right" vertical="center" indent="1"/>
      <protection locked="0"/>
    </xf>
    <xf numFmtId="164" fontId="7" fillId="0" borderId="2" xfId="0" applyNumberFormat="1" applyFont="1" applyBorder="1" applyAlignment="1">
      <alignment horizontal="right" vertical="center" indent="1"/>
    </xf>
    <xf numFmtId="0" fontId="10" fillId="0" borderId="1" xfId="0" applyFont="1" applyBorder="1" applyAlignment="1">
      <alignment vertical="top" wrapText="1" indent="1"/>
    </xf>
    <xf numFmtId="0" fontId="6" fillId="2" borderId="1" xfId="0" applyFont="1" applyFill="1" applyBorder="1" applyAlignment="1">
      <alignment horizontal="center" vertical="center"/>
    </xf>
    <xf numFmtId="0" fontId="4" fillId="4" borderId="1" xfId="0" applyFont="1" applyFill="1" applyBorder="1" applyAlignment="1">
      <alignment vertical="center" indent="1"/>
    </xf>
    <xf numFmtId="0" fontId="0" fillId="5" borderId="1" xfId="0" applyFill="1" applyBorder="1" applyAlignment="1" applyProtection="1">
      <alignment vertical="center" indent="1"/>
      <protection locked="0"/>
    </xf>
    <xf numFmtId="0" fontId="7" fillId="0" borderId="1" xfId="0" applyFont="1" applyBorder="1" applyAlignment="1">
      <alignment vertical="center" wrapText="1" indent="1"/>
    </xf>
    <xf numFmtId="165" fontId="5" fillId="5" borderId="1" xfId="0" applyNumberFormat="1" applyFont="1" applyFill="1" applyBorder="1" applyAlignment="1" applyProtection="1">
      <alignment vertical="center" wrapText="1"/>
      <protection locked="0"/>
    </xf>
    <xf numFmtId="0" fontId="11" fillId="2" borderId="0" xfId="0" applyFont="1" applyFill="1" applyAlignment="1">
      <alignment vertical="center" indent="1"/>
    </xf>
    <xf numFmtId="0" fontId="0" fillId="3" borderId="0" xfId="0" applyFill="1"/>
    <xf numFmtId="0" fontId="12" fillId="0" borderId="0" xfId="0" applyFont="1"/>
    <xf numFmtId="0" fontId="5" fillId="0" borderId="0" xfId="0" applyFont="1" applyAlignment="1">
      <alignment vertical="top" wrapText="1"/>
    </xf>
    <xf numFmtId="0" fontId="10" fillId="0" borderId="0" xfId="0" applyFont="1" applyAlignment="1">
      <alignment vertical="top" wrapText="1"/>
    </xf>
    <xf numFmtId="0" fontId="13" fillId="0" borderId="0" xfId="0" applyFont="1"/>
    <xf numFmtId="0" fontId="13" fillId="0" borderId="0" xfId="0" applyFont="1" applyAlignment="1">
      <alignment vertical="top" wrapText="1"/>
    </xf>
  </cellXfs>
  <cellStyles count="1">
    <cellStyle name="Normal" xfId="0" builtinId="0"/>
  </cellStyles>
  <dxfs count="1">
    <dxf>
      <font>
        <b/>
        <color rgb="FF8A5A00"/>
      </font>
      <fill>
        <patternFill patternType="solid">
          <bgColor rgb="FFFDF0D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workbookViewId="0" showGridLines="0">
      <pane ySplit="12" topLeftCell="A13" activePane="bottomLeft" state="frozen"/>
      <selection pane="bottomLeft"/>
    </sheetView>
  </sheetViews>
  <sheetFormatPr defaultRowHeight="15" outlineLevelRow="0" outlineLevelCol="0" x14ac:dyDescent="55"/>
  <cols>
    <col min="1" max="1" width="12" customWidth="1"/>
    <col min="2" max="2" width="36" customWidth="1"/>
    <col min="3" max="6" width="15" customWidth="1"/>
    <col min="7" max="7" width="32" customWidth="1"/>
    <col min="9" max="9" width="14" customWidth="1"/>
    <col min="10" max="10" width="17" customWidth="1"/>
    <col min="11" max="11" width="16" customWidth="1"/>
  </cols>
  <sheetData>
    <row r="1" ht="28" customHeight="1" spans="1:11" x14ac:dyDescent="0.25">
      <c r="A1" s="1" t="s">
        <v>0</v>
      </c>
      <c r="B1" s="1"/>
      <c r="C1" s="1"/>
      <c r="D1" s="1"/>
      <c r="E1" s="1"/>
      <c r="F1" s="1"/>
      <c r="G1" s="1"/>
      <c r="H1" s="1"/>
      <c r="I1" s="1"/>
      <c r="J1" s="1"/>
      <c r="K1" s="1"/>
    </row>
    <row r="2" ht="15" customHeight="1" spans="1:11" x14ac:dyDescent="0.25">
      <c r="A2" s="2" t="s">
        <v>1</v>
      </c>
      <c r="B2" s="2"/>
      <c r="C2" s="2"/>
      <c r="D2" s="2"/>
      <c r="E2" s="2"/>
      <c r="F2" s="2"/>
      <c r="G2" s="2"/>
      <c r="H2" s="2"/>
      <c r="I2" s="2"/>
      <c r="J2" s="2"/>
      <c r="K2" s="2"/>
    </row>
    <row r="3" ht="4" customHeight="1" spans="1:11" x14ac:dyDescent="0.25">
      <c r="A3" s="3" t="s">
        <v>2</v>
      </c>
      <c r="B3" s="3"/>
      <c r="C3" s="3"/>
      <c r="D3" s="3"/>
      <c r="E3" s="3"/>
      <c r="F3" s="3"/>
      <c r="G3" s="3"/>
      <c r="H3" s="3"/>
      <c r="I3" s="3"/>
      <c r="J3" s="3"/>
      <c r="K3" s="3"/>
    </row>
    <row r="4" ht="7" customHeight="1" x14ac:dyDescent="0.25"/>
    <row r="5" ht="26" customHeight="1" spans="1:11" x14ac:dyDescent="0.25">
      <c r="A5" s="4" t="s">
        <v>3</v>
      </c>
      <c r="B5" s="4"/>
      <c r="C5" s="5"/>
      <c r="D5" s="5"/>
      <c r="E5" s="5"/>
      <c r="F5" s="4" t="s">
        <v>4</v>
      </c>
      <c r="G5" s="4"/>
      <c r="H5" s="5"/>
      <c r="I5" s="5"/>
      <c r="J5" s="5"/>
      <c r="K5" s="5"/>
    </row>
    <row r="6" ht="26" customHeight="1" spans="1:11" x14ac:dyDescent="0.25">
      <c r="A6" s="4" t="s">
        <v>5</v>
      </c>
      <c r="B6" s="4"/>
      <c r="C6" s="5"/>
      <c r="D6" s="5"/>
      <c r="E6" s="5"/>
      <c r="F6" s="4" t="s">
        <v>6</v>
      </c>
      <c r="G6" s="4"/>
      <c r="H6" s="5"/>
      <c r="I6" s="5"/>
      <c r="J6" s="5"/>
      <c r="K6" s="5"/>
    </row>
    <row r="7" ht="26" customHeight="1" spans="1:11" x14ac:dyDescent="0.25">
      <c r="A7" s="4" t="s">
        <v>7</v>
      </c>
      <c r="B7" s="4"/>
      <c r="C7" s="5"/>
      <c r="D7" s="5"/>
      <c r="E7" s="5"/>
      <c r="F7" s="4" t="s">
        <v>8</v>
      </c>
      <c r="G7" s="4"/>
      <c r="H7" s="5"/>
      <c r="I7" s="5"/>
      <c r="J7" s="5"/>
      <c r="K7" s="5"/>
    </row>
    <row r="8" ht="26" customHeight="1" spans="1:11" x14ac:dyDescent="0.25">
      <c r="A8" s="4" t="s">
        <v>9</v>
      </c>
      <c r="B8" s="4"/>
      <c r="C8" s="5"/>
      <c r="D8" s="5"/>
      <c r="E8" s="5"/>
      <c r="F8" s="4" t="s">
        <v>10</v>
      </c>
      <c r="G8" s="4"/>
      <c r="H8" s="5"/>
      <c r="I8" s="5"/>
      <c r="J8" s="5"/>
      <c r="K8" s="5"/>
    </row>
    <row r="9" ht="26" customHeight="1" spans="1:11" x14ac:dyDescent="0.25">
      <c r="A9" s="4" t="s">
        <v>11</v>
      </c>
      <c r="B9" s="4"/>
      <c r="C9" s="5"/>
      <c r="D9" s="5"/>
      <c r="E9" s="5"/>
      <c r="F9" s="4" t="s">
        <v>12</v>
      </c>
      <c r="G9" s="4"/>
      <c r="H9" s="5"/>
      <c r="I9" s="5"/>
      <c r="J9" s="5"/>
      <c r="K9" s="5"/>
    </row>
    <row r="10" ht="26" customHeight="1" spans="6:11" x14ac:dyDescent="0.25">
      <c r="F10" s="4" t="s">
        <v>13</v>
      </c>
      <c r="G10" s="4"/>
      <c r="H10" s="5"/>
      <c r="I10" s="5"/>
      <c r="J10" s="5"/>
      <c r="K10" s="5"/>
    </row>
    <row r="11" ht="9" customHeight="1" x14ac:dyDescent="0.25"/>
    <row r="12" ht="30" customHeight="1" spans="1:11" x14ac:dyDescent="0.25">
      <c r="A12" s="6" t="s">
        <v>14</v>
      </c>
      <c r="B12" s="6" t="s">
        <v>15</v>
      </c>
      <c r="C12" s="6" t="s">
        <v>16</v>
      </c>
      <c r="D12" s="6" t="s">
        <v>17</v>
      </c>
      <c r="E12" s="6" t="s">
        <v>18</v>
      </c>
      <c r="F12" s="6" t="s">
        <v>19</v>
      </c>
      <c r="G12" s="6" t="s">
        <v>20</v>
      </c>
      <c r="H12" s="6" t="s">
        <v>21</v>
      </c>
      <c r="I12" s="6" t="s">
        <v>22</v>
      </c>
      <c r="J12" s="6" t="s">
        <v>23</v>
      </c>
      <c r="K12" s="6" t="s">
        <v>24</v>
      </c>
    </row>
    <row r="13" spans="1:11" x14ac:dyDescent="0.25">
      <c r="A13" s="7"/>
      <c r="B13" s="7"/>
      <c r="C13" s="8"/>
      <c r="D13" s="8"/>
      <c r="E13" s="8"/>
      <c r="F13" s="9">
        <f>IF(COUNT(D13:E13)&lt;2,"",D13-E13)</f>
      </c>
      <c r="G13" s="7"/>
      <c r="H13" s="7"/>
      <c r="I13" s="10"/>
      <c r="J13" s="11">
        <f>IF(COUNT(E13,I13)&lt;2,"",ROUND(E13*I13,2))</f>
      </c>
      <c r="K13" s="7"/>
    </row>
    <row r="14" spans="1:11" x14ac:dyDescent="0.25">
      <c r="A14" s="7"/>
      <c r="B14" s="7"/>
      <c r="C14" s="8"/>
      <c r="D14" s="8"/>
      <c r="E14" s="8"/>
      <c r="F14" s="12">
        <f>IF(COUNT(D14:E14)&lt;2,"",D14-E14)</f>
      </c>
      <c r="G14" s="7"/>
      <c r="H14" s="7"/>
      <c r="I14" s="10"/>
      <c r="J14" s="13">
        <f>IF(COUNT(E14,I14)&lt;2,"",ROUND(E14*I14,2))</f>
      </c>
      <c r="K14" s="7"/>
    </row>
    <row r="15" spans="1:11" x14ac:dyDescent="0.25">
      <c r="A15" s="7"/>
      <c r="B15" s="7"/>
      <c r="C15" s="8"/>
      <c r="D15" s="8"/>
      <c r="E15" s="8"/>
      <c r="F15" s="9">
        <f>IF(COUNT(D15:E15)&lt;2,"",D15-E15)</f>
      </c>
      <c r="G15" s="7"/>
      <c r="H15" s="7"/>
      <c r="I15" s="10"/>
      <c r="J15" s="11">
        <f>IF(COUNT(E15,I15)&lt;2,"",ROUND(E15*I15,2))</f>
      </c>
      <c r="K15" s="7"/>
    </row>
    <row r="16" spans="1:11" x14ac:dyDescent="0.25">
      <c r="A16" s="7"/>
      <c r="B16" s="7"/>
      <c r="C16" s="8"/>
      <c r="D16" s="8"/>
      <c r="E16" s="8"/>
      <c r="F16" s="12">
        <f>IF(COUNT(D16:E16)&lt;2,"",D16-E16)</f>
      </c>
      <c r="G16" s="7"/>
      <c r="H16" s="7"/>
      <c r="I16" s="10"/>
      <c r="J16" s="13">
        <f>IF(COUNT(E16,I16)&lt;2,"",ROUND(E16*I16,2))</f>
      </c>
      <c r="K16" s="7"/>
    </row>
    <row r="17" spans="1:11" x14ac:dyDescent="0.25">
      <c r="A17" s="7"/>
      <c r="B17" s="7"/>
      <c r="C17" s="8"/>
      <c r="D17" s="8"/>
      <c r="E17" s="8"/>
      <c r="F17" s="9">
        <f>IF(COUNT(D17:E17)&lt;2,"",D17-E17)</f>
      </c>
      <c r="G17" s="7"/>
      <c r="H17" s="7"/>
      <c r="I17" s="10"/>
      <c r="J17" s="11">
        <f>IF(COUNT(E17,I17)&lt;2,"",ROUND(E17*I17,2))</f>
      </c>
      <c r="K17" s="7"/>
    </row>
    <row r="18" spans="1:11" x14ac:dyDescent="0.25">
      <c r="A18" s="7"/>
      <c r="B18" s="7"/>
      <c r="C18" s="8"/>
      <c r="D18" s="8"/>
      <c r="E18" s="8"/>
      <c r="F18" s="12">
        <f>IF(COUNT(D18:E18)&lt;2,"",D18-E18)</f>
      </c>
      <c r="G18" s="7"/>
      <c r="H18" s="7"/>
      <c r="I18" s="10"/>
      <c r="J18" s="13">
        <f>IF(COUNT(E18,I18)&lt;2,"",ROUND(E18*I18,2))</f>
      </c>
      <c r="K18" s="7"/>
    </row>
    <row r="19" spans="1:11" x14ac:dyDescent="0.25">
      <c r="A19" s="7"/>
      <c r="B19" s="7"/>
      <c r="C19" s="8"/>
      <c r="D19" s="8"/>
      <c r="E19" s="8"/>
      <c r="F19" s="9">
        <f>IF(COUNT(D19:E19)&lt;2,"",D19-E19)</f>
      </c>
      <c r="G19" s="7"/>
      <c r="H19" s="7"/>
      <c r="I19" s="10"/>
      <c r="J19" s="11">
        <f>IF(COUNT(E19,I19)&lt;2,"",ROUND(E19*I19,2))</f>
      </c>
      <c r="K19" s="7"/>
    </row>
    <row r="20" spans="1:11" x14ac:dyDescent="0.25">
      <c r="A20" s="7"/>
      <c r="B20" s="7"/>
      <c r="C20" s="8"/>
      <c r="D20" s="8"/>
      <c r="E20" s="8"/>
      <c r="F20" s="12">
        <f>IF(COUNT(D20:E20)&lt;2,"",D20-E20)</f>
      </c>
      <c r="G20" s="7"/>
      <c r="H20" s="7"/>
      <c r="I20" s="10"/>
      <c r="J20" s="13">
        <f>IF(COUNT(E20,I20)&lt;2,"",ROUND(E20*I20,2))</f>
      </c>
      <c r="K20" s="7"/>
    </row>
    <row r="21" spans="1:11" x14ac:dyDescent="0.25">
      <c r="A21" s="7"/>
      <c r="B21" s="7"/>
      <c r="C21" s="8"/>
      <c r="D21" s="8"/>
      <c r="E21" s="8"/>
      <c r="F21" s="9">
        <f>IF(COUNT(D21:E21)&lt;2,"",D21-E21)</f>
      </c>
      <c r="G21" s="7"/>
      <c r="H21" s="7"/>
      <c r="I21" s="10"/>
      <c r="J21" s="11">
        <f>IF(COUNT(E21,I21)&lt;2,"",ROUND(E21*I21,2))</f>
      </c>
      <c r="K21" s="7"/>
    </row>
    <row r="22" spans="1:11" x14ac:dyDescent="0.25">
      <c r="A22" s="7"/>
      <c r="B22" s="7"/>
      <c r="C22" s="8"/>
      <c r="D22" s="8"/>
      <c r="E22" s="8"/>
      <c r="F22" s="12">
        <f>IF(COUNT(D22:E22)&lt;2,"",D22-E22)</f>
      </c>
      <c r="G22" s="7"/>
      <c r="H22" s="7"/>
      <c r="I22" s="10"/>
      <c r="J22" s="13">
        <f>IF(COUNT(E22,I22)&lt;2,"",ROUND(E22*I22,2))</f>
      </c>
      <c r="K22" s="7"/>
    </row>
    <row r="23" spans="1:11" x14ac:dyDescent="0.25">
      <c r="A23" s="7"/>
      <c r="B23" s="7"/>
      <c r="C23" s="8"/>
      <c r="D23" s="8"/>
      <c r="E23" s="8"/>
      <c r="F23" s="9">
        <f>IF(COUNT(D23:E23)&lt;2,"",D23-E23)</f>
      </c>
      <c r="G23" s="7"/>
      <c r="H23" s="7"/>
      <c r="I23" s="10"/>
      <c r="J23" s="11">
        <f>IF(COUNT(E23,I23)&lt;2,"",ROUND(E23*I23,2))</f>
      </c>
      <c r="K23" s="7"/>
    </row>
    <row r="24" spans="1:11" x14ac:dyDescent="0.25">
      <c r="A24" s="7"/>
      <c r="B24" s="7"/>
      <c r="C24" s="8"/>
      <c r="D24" s="8"/>
      <c r="E24" s="8"/>
      <c r="F24" s="12">
        <f>IF(COUNT(D24:E24)&lt;2,"",D24-E24)</f>
      </c>
      <c r="G24" s="7"/>
      <c r="H24" s="7"/>
      <c r="I24" s="10"/>
      <c r="J24" s="13">
        <f>IF(COUNT(E24,I24)&lt;2,"",ROUND(E24*I24,2))</f>
      </c>
      <c r="K24" s="7"/>
    </row>
    <row r="25" spans="1:11" x14ac:dyDescent="0.25">
      <c r="A25" s="7"/>
      <c r="B25" s="7"/>
      <c r="C25" s="8"/>
      <c r="D25" s="8"/>
      <c r="E25" s="8"/>
      <c r="F25" s="9">
        <f>IF(COUNT(D25:E25)&lt;2,"",D25-E25)</f>
      </c>
      <c r="G25" s="7"/>
      <c r="H25" s="7"/>
      <c r="I25" s="10"/>
      <c r="J25" s="11">
        <f>IF(COUNT(E25,I25)&lt;2,"",ROUND(E25*I25,2))</f>
      </c>
      <c r="K25" s="7"/>
    </row>
    <row r="26" spans="1:11" x14ac:dyDescent="0.25">
      <c r="A26" s="7"/>
      <c r="B26" s="7"/>
      <c r="C26" s="8"/>
      <c r="D26" s="8"/>
      <c r="E26" s="8"/>
      <c r="F26" s="12">
        <f>IF(COUNT(D26:E26)&lt;2,"",D26-E26)</f>
      </c>
      <c r="G26" s="7"/>
      <c r="H26" s="7"/>
      <c r="I26" s="10"/>
      <c r="J26" s="13">
        <f>IF(COUNT(E26,I26)&lt;2,"",ROUND(E26*I26,2))</f>
      </c>
      <c r="K26" s="7"/>
    </row>
    <row r="27" ht="18" customHeight="1" spans="1:11" x14ac:dyDescent="0.25">
      <c r="A27" s="14" t="s">
        <v>25</v>
      </c>
      <c r="B27" s="14"/>
      <c r="C27" s="14"/>
      <c r="D27" s="14"/>
      <c r="E27" s="14"/>
      <c r="F27" s="14"/>
      <c r="G27" s="14"/>
      <c r="H27" s="14"/>
      <c r="I27" s="14"/>
      <c r="J27" s="15">
        <f>SUM(J13:J26)</f>
      </c>
      <c r="K27" s="14"/>
    </row>
    <row r="29" ht="20" customHeight="1" spans="1:11" x14ac:dyDescent="0.25">
      <c r="A29" s="16" t="s">
        <v>26</v>
      </c>
      <c r="B29" s="16"/>
      <c r="C29" s="16"/>
      <c r="D29" s="16"/>
      <c r="E29" s="16"/>
      <c r="F29" s="16"/>
      <c r="G29" s="16"/>
      <c r="H29" s="16"/>
      <c r="I29" s="16"/>
      <c r="J29" s="16"/>
      <c r="K29" s="16"/>
    </row>
    <row r="30" ht="17" customHeight="1" spans="1:11" x14ac:dyDescent="0.25">
      <c r="A30" s="17" t="s">
        <v>27</v>
      </c>
      <c r="B30" s="17"/>
      <c r="C30" s="18">
        <f>'Goods Received'!J27</f>
      </c>
      <c r="D30" s="18"/>
      <c r="E30" s="18"/>
      <c r="F30" s="19" t="s">
        <v>28</v>
      </c>
      <c r="G30" s="19"/>
      <c r="H30" s="19"/>
      <c r="I30" s="19"/>
      <c r="J30" s="19"/>
      <c r="K30" s="19"/>
    </row>
    <row r="31" ht="17" customHeight="1" spans="1:11" x14ac:dyDescent="0.25">
      <c r="A31" s="20" t="s">
        <v>29</v>
      </c>
      <c r="B31" s="20"/>
      <c r="C31" s="21"/>
      <c r="D31" s="21"/>
      <c r="E31" s="21"/>
      <c r="F31" s="19" t="s">
        <v>30</v>
      </c>
      <c r="G31" s="19"/>
      <c r="H31" s="19"/>
      <c r="I31" s="19"/>
      <c r="J31" s="19"/>
      <c r="K31" s="19"/>
    </row>
    <row r="32" ht="17" customHeight="1" spans="1:11" x14ac:dyDescent="0.25">
      <c r="A32" s="20" t="s">
        <v>31</v>
      </c>
      <c r="B32" s="20"/>
      <c r="C32" s="21"/>
      <c r="D32" s="21"/>
      <c r="E32" s="21"/>
      <c r="F32" s="19" t="s">
        <v>32</v>
      </c>
      <c r="G32" s="19"/>
      <c r="H32" s="19"/>
      <c r="I32" s="19"/>
      <c r="J32" s="19"/>
      <c r="K32" s="19"/>
    </row>
    <row r="33" ht="17" customHeight="1" spans="1:11" x14ac:dyDescent="0.25">
      <c r="A33" s="17" t="s">
        <v>33</v>
      </c>
      <c r="B33" s="17"/>
      <c r="C33" s="22">
        <f>IF(N($C$32)=0,"",N($C$32)-$C$30)</f>
      </c>
      <c r="D33" s="22"/>
      <c r="E33" s="22"/>
      <c r="F33" s="19" t="s">
        <v>34</v>
      </c>
      <c r="G33" s="19"/>
      <c r="H33" s="19"/>
      <c r="I33" s="19"/>
      <c r="J33" s="19"/>
      <c r="K33" s="19"/>
    </row>
    <row r="35" ht="20" customHeight="1" spans="1:11" x14ac:dyDescent="0.25">
      <c r="A35" s="16" t="s">
        <v>35</v>
      </c>
      <c r="B35" s="16"/>
      <c r="C35" s="16"/>
      <c r="D35" s="16"/>
      <c r="E35" s="16"/>
      <c r="F35" s="16"/>
      <c r="G35" s="16"/>
      <c r="H35" s="16"/>
      <c r="I35" s="16"/>
      <c r="J35" s="16"/>
      <c r="K35" s="16"/>
    </row>
    <row r="36" ht="30" customHeight="1" spans="1:11" x14ac:dyDescent="0.25">
      <c r="A36" s="23" t="s">
        <v>36</v>
      </c>
      <c r="B36" s="23"/>
      <c r="C36" s="23"/>
      <c r="D36" s="23"/>
      <c r="E36" s="23"/>
      <c r="F36" s="23"/>
      <c r="G36" s="23"/>
      <c r="H36" s="23"/>
      <c r="I36" s="23"/>
      <c r="J36" s="23"/>
      <c r="K36" s="23"/>
    </row>
    <row r="38" ht="18" customHeight="1" spans="1:11" x14ac:dyDescent="0.25">
      <c r="A38" s="24" t="s">
        <v>37</v>
      </c>
      <c r="B38" s="24"/>
      <c r="C38" s="24" t="s">
        <v>38</v>
      </c>
      <c r="D38" s="24"/>
      <c r="E38" s="24" t="s">
        <v>39</v>
      </c>
      <c r="F38" s="24"/>
      <c r="G38" s="24" t="s">
        <v>40</v>
      </c>
      <c r="H38" s="24"/>
      <c r="I38" s="24" t="s">
        <v>41</v>
      </c>
      <c r="J38" s="24"/>
      <c r="K38" s="24"/>
    </row>
    <row r="39" ht="26" customHeight="1" spans="1:11" x14ac:dyDescent="0.25">
      <c r="A39" s="25" t="s">
        <v>42</v>
      </c>
      <c r="B39" s="25"/>
      <c r="C39" s="26"/>
      <c r="D39" s="26"/>
      <c r="E39" s="26"/>
      <c r="F39" s="26"/>
      <c r="G39" s="26"/>
      <c r="H39" s="26"/>
      <c r="I39" s="26"/>
      <c r="J39" s="26"/>
      <c r="K39" s="26"/>
    </row>
    <row r="40" ht="26" customHeight="1" spans="1:11" x14ac:dyDescent="0.25">
      <c r="A40" s="25" t="s">
        <v>43</v>
      </c>
      <c r="B40" s="25"/>
      <c r="C40" s="26"/>
      <c r="D40" s="26"/>
      <c r="E40" s="26"/>
      <c r="F40" s="26"/>
      <c r="G40" s="26"/>
      <c r="H40" s="26"/>
      <c r="I40" s="26"/>
      <c r="J40" s="26"/>
      <c r="K40" s="26"/>
    </row>
  </sheetData>
  <sheetProtection sheet="1" insertRows="0" deleteRows="0" sort="0" autoFilter="0"/>
  <mergeCells count="55">
    <mergeCell ref="A1:K1"/>
    <mergeCell ref="A2:K2"/>
    <mergeCell ref="A3:K3"/>
    <mergeCell ref="A5:B5"/>
    <mergeCell ref="C5:E5"/>
    <mergeCell ref="F5:G5"/>
    <mergeCell ref="H5:K5"/>
    <mergeCell ref="A6:B6"/>
    <mergeCell ref="C6:E6"/>
    <mergeCell ref="F6:G6"/>
    <mergeCell ref="H6:K6"/>
    <mergeCell ref="A7:B7"/>
    <mergeCell ref="C7:E7"/>
    <mergeCell ref="F7:G7"/>
    <mergeCell ref="H7:K7"/>
    <mergeCell ref="A8:B8"/>
    <mergeCell ref="C8:E8"/>
    <mergeCell ref="F8:G8"/>
    <mergeCell ref="H8:K8"/>
    <mergeCell ref="A9:B9"/>
    <mergeCell ref="C9:E9"/>
    <mergeCell ref="F9:G9"/>
    <mergeCell ref="H9:K9"/>
    <mergeCell ref="F10:G10"/>
    <mergeCell ref="H10:K10"/>
    <mergeCell ref="A29:K29"/>
    <mergeCell ref="A30:B30"/>
    <mergeCell ref="C30:E30"/>
    <mergeCell ref="F30:K30"/>
    <mergeCell ref="A31:B31"/>
    <mergeCell ref="C31:E31"/>
    <mergeCell ref="F31:K31"/>
    <mergeCell ref="A32:B32"/>
    <mergeCell ref="C32:E32"/>
    <mergeCell ref="F32:K32"/>
    <mergeCell ref="A33:B33"/>
    <mergeCell ref="C33:E33"/>
    <mergeCell ref="F33:K33"/>
    <mergeCell ref="A35:K35"/>
    <mergeCell ref="A36:K36"/>
    <mergeCell ref="A38:B38"/>
    <mergeCell ref="C38:D38"/>
    <mergeCell ref="E38:F38"/>
    <mergeCell ref="G38:H38"/>
    <mergeCell ref="I38:K38"/>
    <mergeCell ref="A39:B39"/>
    <mergeCell ref="C39:D39"/>
    <mergeCell ref="E39:F39"/>
    <mergeCell ref="G39:H39"/>
    <mergeCell ref="I39:K39"/>
    <mergeCell ref="A40:B40"/>
    <mergeCell ref="C40:D40"/>
    <mergeCell ref="E40:F40"/>
    <mergeCell ref="G40:H40"/>
    <mergeCell ref="I40:K40"/>
  </mergeCells>
  <dataValidations count="1">
    <dataValidation type="list" allowBlank="1" sqref="K13:K26">
      <formula1>"Not yet,Matched,Query raised,Credit due,Credit received"</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sitesamurai.co.uk/resources/construction-procurement&amp;R&amp;"Arial,Regular"&amp;8Page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7"/>
  <sheetViews>
    <sheetView workbookViewId="0" showGridLines="0">
      <pane ySplit="12" topLeftCell="A13" activePane="bottomLeft" state="frozen"/>
      <selection pane="bottomLeft"/>
    </sheetView>
  </sheetViews>
  <sheetFormatPr defaultRowHeight="15" outlineLevelRow="0" outlineLevelCol="0" x14ac:dyDescent="55"/>
  <cols>
    <col min="1" max="1" width="12" customWidth="1"/>
    <col min="2" max="2" width="14" customWidth="1"/>
    <col min="3" max="3" width="24" customWidth="1"/>
    <col min="4" max="4" width="18" customWidth="1"/>
    <col min="5" max="5" width="38" customWidth="1"/>
    <col min="6" max="6" width="16" customWidth="1"/>
    <col min="7" max="7" width="22" customWidth="1"/>
    <col min="8" max="8" width="24" customWidth="1"/>
    <col min="9" max="9" width="14" customWidth="1"/>
    <col min="10" max="10" width="18" customWidth="1"/>
  </cols>
  <sheetData>
    <row r="1" ht="28" customHeight="1" spans="1:10" x14ac:dyDescent="0.25">
      <c r="A1" s="1" t="s">
        <v>44</v>
      </c>
      <c r="B1" s="1"/>
      <c r="C1" s="1"/>
      <c r="D1" s="1"/>
      <c r="E1" s="1"/>
      <c r="F1" s="1"/>
      <c r="G1" s="1"/>
      <c r="H1" s="1"/>
      <c r="I1" s="1"/>
      <c r="J1" s="1"/>
    </row>
    <row r="2" ht="15" customHeight="1" spans="1:10" x14ac:dyDescent="0.25">
      <c r="A2" s="2" t="s">
        <v>45</v>
      </c>
      <c r="B2" s="2"/>
      <c r="C2" s="2"/>
      <c r="D2" s="2"/>
      <c r="E2" s="2"/>
      <c r="F2" s="2"/>
      <c r="G2" s="2"/>
      <c r="H2" s="2"/>
      <c r="I2" s="2"/>
      <c r="J2" s="2"/>
    </row>
    <row r="3" ht="4" customHeight="1" spans="1:10" x14ac:dyDescent="0.25">
      <c r="A3" s="3" t="s">
        <v>2</v>
      </c>
      <c r="B3" s="3"/>
      <c r="C3" s="3"/>
      <c r="D3" s="3"/>
      <c r="E3" s="3"/>
      <c r="F3" s="3"/>
      <c r="G3" s="3"/>
      <c r="H3" s="3"/>
      <c r="I3" s="3"/>
      <c r="J3" s="3"/>
    </row>
    <row r="4" ht="7" customHeight="1" x14ac:dyDescent="0.25"/>
    <row r="5" ht="26" customHeight="1" spans="1:10" x14ac:dyDescent="0.25">
      <c r="A5" s="4" t="s">
        <v>3</v>
      </c>
      <c r="B5" s="4"/>
      <c r="C5" s="27">
        <f>IF('Goods Received'!$C$5="","",'Goods Received'!$C$5)</f>
      </c>
      <c r="D5" s="27"/>
      <c r="E5" s="4" t="s">
        <v>4</v>
      </c>
      <c r="F5" s="27">
        <f>IF('Goods Received'!$H$5="","",'Goods Received'!$H$5)</f>
      </c>
      <c r="G5" s="27"/>
      <c r="H5" s="27"/>
      <c r="I5" s="27"/>
      <c r="J5" s="27"/>
    </row>
    <row r="6" ht="26" customHeight="1" spans="1:10" x14ac:dyDescent="0.25">
      <c r="A6" s="4" t="s">
        <v>5</v>
      </c>
      <c r="B6" s="4"/>
      <c r="C6" s="27">
        <f>IF('Goods Received'!$C$6="","",'Goods Received'!$C$6)</f>
      </c>
      <c r="D6" s="27"/>
      <c r="E6" s="4" t="s">
        <v>6</v>
      </c>
      <c r="F6" s="27">
        <f>IF('Goods Received'!$H$6="","",'Goods Received'!$H$6)</f>
      </c>
      <c r="G6" s="27"/>
      <c r="H6" s="27"/>
      <c r="I6" s="27"/>
      <c r="J6" s="27"/>
    </row>
    <row r="7" ht="26" customHeight="1" spans="1:10" x14ac:dyDescent="0.25">
      <c r="A7" s="4" t="s">
        <v>7</v>
      </c>
      <c r="B7" s="4"/>
      <c r="C7" s="27">
        <f>IF('Goods Received'!$C$7="","",'Goods Received'!$C$7)</f>
      </c>
      <c r="D7" s="27"/>
      <c r="E7" s="4" t="s">
        <v>8</v>
      </c>
      <c r="F7" s="27">
        <f>IF('Goods Received'!$H$7="","",'Goods Received'!$H$7)</f>
      </c>
      <c r="G7" s="27"/>
      <c r="H7" s="27"/>
      <c r="I7" s="27"/>
      <c r="J7" s="27"/>
    </row>
    <row r="8" ht="26" customHeight="1" spans="1:10" x14ac:dyDescent="0.25">
      <c r="A8" s="4" t="s">
        <v>9</v>
      </c>
      <c r="B8" s="4"/>
      <c r="C8" s="27">
        <f>IF('Goods Received'!$C$8="","",'Goods Received'!$C$8)</f>
      </c>
      <c r="D8" s="27"/>
      <c r="E8" s="4" t="s">
        <v>10</v>
      </c>
      <c r="F8" s="27">
        <f>IF('Goods Received'!$H$8="","",'Goods Received'!$H$8)</f>
      </c>
      <c r="G8" s="27"/>
      <c r="H8" s="27"/>
      <c r="I8" s="27"/>
      <c r="J8" s="27"/>
    </row>
    <row r="9" ht="26" customHeight="1" spans="1:10" x14ac:dyDescent="0.25">
      <c r="A9" s="4" t="s">
        <v>11</v>
      </c>
      <c r="B9" s="4"/>
      <c r="C9" s="27">
        <f>IF('Goods Received'!$C$9="","",'Goods Received'!$C$9)</f>
      </c>
      <c r="D9" s="27"/>
      <c r="E9" s="4" t="s">
        <v>12</v>
      </c>
      <c r="F9" s="27">
        <f>IF('Goods Received'!$H$9="","",'Goods Received'!$H$9)</f>
      </c>
      <c r="G9" s="27"/>
      <c r="H9" s="27"/>
      <c r="I9" s="27"/>
      <c r="J9" s="27"/>
    </row>
    <row r="10" ht="26" customHeight="1" spans="5:10" x14ac:dyDescent="0.25">
      <c r="E10" s="4" t="s">
        <v>13</v>
      </c>
      <c r="F10" s="27">
        <f>IF('Goods Received'!$H$10="","",'Goods Received'!$H$10)</f>
      </c>
      <c r="G10" s="27"/>
      <c r="H10" s="27"/>
      <c r="I10" s="27"/>
      <c r="J10" s="27"/>
    </row>
    <row r="11" ht="9" customHeight="1" x14ac:dyDescent="0.25"/>
    <row r="12" ht="30" customHeight="1" spans="1:10" x14ac:dyDescent="0.25">
      <c r="A12" s="6" t="s">
        <v>46</v>
      </c>
      <c r="B12" s="6" t="s">
        <v>47</v>
      </c>
      <c r="C12" s="6" t="s">
        <v>5</v>
      </c>
      <c r="D12" s="6" t="s">
        <v>48</v>
      </c>
      <c r="E12" s="6" t="s">
        <v>49</v>
      </c>
      <c r="F12" s="6" t="s">
        <v>50</v>
      </c>
      <c r="G12" s="6" t="s">
        <v>51</v>
      </c>
      <c r="H12" s="6" t="s">
        <v>52</v>
      </c>
      <c r="I12" s="6" t="s">
        <v>53</v>
      </c>
      <c r="J12" s="6" t="s">
        <v>54</v>
      </c>
    </row>
    <row r="13" spans="1:10" x14ac:dyDescent="0.25">
      <c r="A13" s="7"/>
      <c r="B13" s="28"/>
      <c r="C13" s="7"/>
      <c r="D13" s="7"/>
      <c r="E13" s="7"/>
      <c r="F13" s="10"/>
      <c r="G13" s="7"/>
      <c r="H13" s="7"/>
      <c r="I13" s="28"/>
      <c r="J13" s="7"/>
    </row>
    <row r="14" spans="1:10" x14ac:dyDescent="0.25">
      <c r="A14" s="7"/>
      <c r="B14" s="28"/>
      <c r="C14" s="7"/>
      <c r="D14" s="7"/>
      <c r="E14" s="7"/>
      <c r="F14" s="10"/>
      <c r="G14" s="7"/>
      <c r="H14" s="7"/>
      <c r="I14" s="28"/>
      <c r="J14" s="7"/>
    </row>
    <row r="15" spans="1:10" x14ac:dyDescent="0.25">
      <c r="A15" s="7"/>
      <c r="B15" s="28"/>
      <c r="C15" s="7"/>
      <c r="D15" s="7"/>
      <c r="E15" s="7"/>
      <c r="F15" s="10"/>
      <c r="G15" s="7"/>
      <c r="H15" s="7"/>
      <c r="I15" s="28"/>
      <c r="J15" s="7"/>
    </row>
    <row r="16" spans="1:10" x14ac:dyDescent="0.25">
      <c r="A16" s="7"/>
      <c r="B16" s="28"/>
      <c r="C16" s="7"/>
      <c r="D16" s="7"/>
      <c r="E16" s="7"/>
      <c r="F16" s="10"/>
      <c r="G16" s="7"/>
      <c r="H16" s="7"/>
      <c r="I16" s="28"/>
      <c r="J16" s="7"/>
    </row>
    <row r="17" spans="1:10" x14ac:dyDescent="0.25">
      <c r="A17" s="7"/>
      <c r="B17" s="28"/>
      <c r="C17" s="7"/>
      <c r="D17" s="7"/>
      <c r="E17" s="7"/>
      <c r="F17" s="10"/>
      <c r="G17" s="7"/>
      <c r="H17" s="7"/>
      <c r="I17" s="28"/>
      <c r="J17" s="7"/>
    </row>
    <row r="18" spans="1:10" x14ac:dyDescent="0.25">
      <c r="A18" s="7"/>
      <c r="B18" s="28"/>
      <c r="C18" s="7"/>
      <c r="D18" s="7"/>
      <c r="E18" s="7"/>
      <c r="F18" s="10"/>
      <c r="G18" s="7"/>
      <c r="H18" s="7"/>
      <c r="I18" s="28"/>
      <c r="J18" s="7"/>
    </row>
    <row r="19" spans="1:10" x14ac:dyDescent="0.25">
      <c r="A19" s="7"/>
      <c r="B19" s="28"/>
      <c r="C19" s="7"/>
      <c r="D19" s="7"/>
      <c r="E19" s="7"/>
      <c r="F19" s="10"/>
      <c r="G19" s="7"/>
      <c r="H19" s="7"/>
      <c r="I19" s="28"/>
      <c r="J19" s="7"/>
    </row>
    <row r="20" spans="1:10" x14ac:dyDescent="0.25">
      <c r="A20" s="7"/>
      <c r="B20" s="28"/>
      <c r="C20" s="7"/>
      <c r="D20" s="7"/>
      <c r="E20" s="7"/>
      <c r="F20" s="10"/>
      <c r="G20" s="7"/>
      <c r="H20" s="7"/>
      <c r="I20" s="28"/>
      <c r="J20" s="7"/>
    </row>
    <row r="21" spans="1:10" x14ac:dyDescent="0.25">
      <c r="A21" s="7"/>
      <c r="B21" s="28"/>
      <c r="C21" s="7"/>
      <c r="D21" s="7"/>
      <c r="E21" s="7"/>
      <c r="F21" s="10"/>
      <c r="G21" s="7"/>
      <c r="H21" s="7"/>
      <c r="I21" s="28"/>
      <c r="J21" s="7"/>
    </row>
    <row r="22" spans="1:10" x14ac:dyDescent="0.25">
      <c r="A22" s="7"/>
      <c r="B22" s="28"/>
      <c r="C22" s="7"/>
      <c r="D22" s="7"/>
      <c r="E22" s="7"/>
      <c r="F22" s="10"/>
      <c r="G22" s="7"/>
      <c r="H22" s="7"/>
      <c r="I22" s="28"/>
      <c r="J22" s="7"/>
    </row>
    <row r="23" spans="1:10" x14ac:dyDescent="0.25">
      <c r="A23" s="7"/>
      <c r="B23" s="28"/>
      <c r="C23" s="7"/>
      <c r="D23" s="7"/>
      <c r="E23" s="7"/>
      <c r="F23" s="10"/>
      <c r="G23" s="7"/>
      <c r="H23" s="7"/>
      <c r="I23" s="28"/>
      <c r="J23" s="7"/>
    </row>
    <row r="24" spans="1:10" x14ac:dyDescent="0.25">
      <c r="A24" s="7"/>
      <c r="B24" s="28"/>
      <c r="C24" s="7"/>
      <c r="D24" s="7"/>
      <c r="E24" s="7"/>
      <c r="F24" s="10"/>
      <c r="G24" s="7"/>
      <c r="H24" s="7"/>
      <c r="I24" s="28"/>
      <c r="J24" s="7"/>
    </row>
    <row r="25" spans="1:10" x14ac:dyDescent="0.25">
      <c r="A25" s="7"/>
      <c r="B25" s="28"/>
      <c r="C25" s="7"/>
      <c r="D25" s="7"/>
      <c r="E25" s="7"/>
      <c r="F25" s="10"/>
      <c r="G25" s="7"/>
      <c r="H25" s="7"/>
      <c r="I25" s="28"/>
      <c r="J25" s="7"/>
    </row>
    <row r="26" spans="1:10" x14ac:dyDescent="0.25">
      <c r="A26" s="7"/>
      <c r="B26" s="28"/>
      <c r="C26" s="7"/>
      <c r="D26" s="7"/>
      <c r="E26" s="7"/>
      <c r="F26" s="10"/>
      <c r="G26" s="7"/>
      <c r="H26" s="7"/>
      <c r="I26" s="28"/>
      <c r="J26" s="7"/>
    </row>
    <row r="27" ht="18" customHeight="1" spans="1:10" x14ac:dyDescent="0.25">
      <c r="A27" s="14" t="s">
        <v>55</v>
      </c>
      <c r="B27" s="14"/>
      <c r="C27" s="14"/>
      <c r="D27" s="14"/>
      <c r="E27" s="14"/>
      <c r="F27" s="15">
        <f>SUM(F13:F26)</f>
      </c>
      <c r="G27" s="14"/>
      <c r="H27" s="14"/>
      <c r="I27" s="14"/>
      <c r="J27" s="14"/>
    </row>
  </sheetData>
  <sheetProtection sheet="1" insertRows="0" deleteRows="0" sort="0" autoFilter="0"/>
  <mergeCells count="19">
    <mergeCell ref="A1:J1"/>
    <mergeCell ref="A2:J2"/>
    <mergeCell ref="A3:J3"/>
    <mergeCell ref="A5:B5"/>
    <mergeCell ref="C5:D5"/>
    <mergeCell ref="F5:J5"/>
    <mergeCell ref="A6:B6"/>
    <mergeCell ref="C6:D6"/>
    <mergeCell ref="F6:J6"/>
    <mergeCell ref="A7:B7"/>
    <mergeCell ref="C7:D7"/>
    <mergeCell ref="F7:J7"/>
    <mergeCell ref="A8:B8"/>
    <mergeCell ref="C8:D8"/>
    <mergeCell ref="F8:J8"/>
    <mergeCell ref="A9:B9"/>
    <mergeCell ref="C9:D9"/>
    <mergeCell ref="F9:J9"/>
    <mergeCell ref="F10:J10"/>
  </mergeCells>
  <conditionalFormatting sqref="I13:I26">
    <cfRule type="expression" dxfId="0" priority="1">
      <formula>AND(I13&lt;&gt;"",I13&lt;TODAY()+30)</formula>
    </cfRule>
  </conditionalFormatting>
  <dataValidations count="2">
    <dataValidation type="list" allowBlank="1" sqref="D13:D26">
      <formula1>"Short delivery,Over delivery,Damaged,Wrong item,Wrong price,Not ordered"</formula1>
    </dataValidation>
    <dataValidation type="list" allowBlank="1" sqref="J13:J26">
      <formula1>"Open,Awaiting supplier,Credit received,Closed,Written off"</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sitesamurai.co.uk/resources/construction-procurement&amp;R&amp;"Arial,Regular"&amp;8Page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0"/>
  <sheetViews>
    <sheetView workbookViewId="0" showGridLines="0"/>
  </sheetViews>
  <sheetFormatPr defaultRowHeight="15" outlineLevelRow="0" outlineLevelCol="0" x14ac:dyDescent="55"/>
  <cols>
    <col min="1" max="1" width="48" customWidth="1"/>
    <col min="2" max="2" width="14" customWidth="1"/>
    <col min="3" max="3" width="16" customWidth="1"/>
    <col min="4" max="4" width="14" customWidth="1"/>
    <col min="5" max="5" width="16" customWidth="1"/>
  </cols>
  <sheetData>
    <row r="1" ht="28" customHeight="1" spans="1:5" x14ac:dyDescent="0.25">
      <c r="A1" s="29" t="s">
        <v>56</v>
      </c>
      <c r="B1" s="29"/>
      <c r="C1" s="29"/>
      <c r="D1" s="29"/>
      <c r="E1" s="29"/>
    </row>
    <row r="2" ht="4" customHeight="1" spans="1:5" x14ac:dyDescent="0.25">
      <c r="A2" s="30"/>
      <c r="B2" s="30"/>
      <c r="C2" s="30"/>
      <c r="D2" s="30"/>
      <c r="E2" s="30"/>
    </row>
    <row r="4" ht="23" customHeight="1" spans="1:1" s="31" customFormat="1" x14ac:dyDescent="0.25">
      <c r="A4" s="31" t="s">
        <v>57</v>
      </c>
    </row>
    <row r="5" ht="44" customHeight="1" spans="1:5" x14ac:dyDescent="0.25">
      <c r="A5" s="32" t="s">
        <v>58</v>
      </c>
      <c r="B5" s="32"/>
      <c r="C5" s="32"/>
      <c r="D5" s="32"/>
      <c r="E5" s="32"/>
    </row>
    <row r="6" ht="44" customHeight="1" spans="1:5" x14ac:dyDescent="0.25">
      <c r="A6" s="32" t="s">
        <v>59</v>
      </c>
      <c r="B6" s="32"/>
      <c r="C6" s="32"/>
      <c r="D6" s="32"/>
      <c r="E6" s="32"/>
    </row>
    <row r="7" ht="31" customHeight="1" spans="1:5" x14ac:dyDescent="0.25">
      <c r="A7" s="32" t="s">
        <v>60</v>
      </c>
      <c r="B7" s="32"/>
      <c r="C7" s="32"/>
      <c r="D7" s="32"/>
      <c r="E7" s="32"/>
    </row>
    <row r="8" ht="44" customHeight="1" spans="1:5" x14ac:dyDescent="0.25">
      <c r="A8" s="32" t="s">
        <v>61</v>
      </c>
      <c r="B8" s="32"/>
      <c r="C8" s="32"/>
      <c r="D8" s="32"/>
      <c r="E8" s="32"/>
    </row>
    <row r="9" ht="31" customHeight="1" spans="1:5" x14ac:dyDescent="0.25">
      <c r="A9" s="32" t="s">
        <v>62</v>
      </c>
      <c r="B9" s="32"/>
      <c r="C9" s="32"/>
      <c r="D9" s="32"/>
      <c r="E9" s="32"/>
    </row>
    <row r="10" ht="31" customHeight="1" spans="1:5" x14ac:dyDescent="0.25">
      <c r="A10" s="32" t="s">
        <v>63</v>
      </c>
      <c r="B10" s="32"/>
      <c r="C10" s="32"/>
      <c r="D10" s="32"/>
      <c r="E10" s="32"/>
    </row>
    <row r="11" ht="31" customHeight="1" spans="1:5" x14ac:dyDescent="0.25">
      <c r="A11" s="32" t="s">
        <v>64</v>
      </c>
      <c r="B11" s="32"/>
      <c r="C11" s="32"/>
      <c r="D11" s="32"/>
      <c r="E11" s="32"/>
    </row>
    <row r="12" ht="31" customHeight="1" spans="1:5" x14ac:dyDescent="0.25">
      <c r="A12" s="32" t="s">
        <v>65</v>
      </c>
      <c r="B12" s="32"/>
      <c r="C12" s="32"/>
      <c r="D12" s="32"/>
      <c r="E12" s="32"/>
    </row>
    <row r="13" ht="31" customHeight="1" spans="1:5" x14ac:dyDescent="0.25">
      <c r="A13" s="32" t="s">
        <v>66</v>
      </c>
      <c r="B13" s="32"/>
      <c r="C13" s="32"/>
      <c r="D13" s="32"/>
      <c r="E13" s="32"/>
    </row>
    <row r="15" ht="23" customHeight="1" spans="1:1" s="31" customFormat="1" x14ac:dyDescent="0.25">
      <c r="A15" s="31" t="s">
        <v>67</v>
      </c>
    </row>
    <row r="16" ht="31" customHeight="1" spans="1:5" x14ac:dyDescent="0.25">
      <c r="A16" s="33" t="s">
        <v>68</v>
      </c>
      <c r="B16" s="33"/>
      <c r="C16" s="33"/>
      <c r="D16" s="33"/>
      <c r="E16" s="33"/>
    </row>
    <row r="17" ht="18" customHeight="1" spans="1:5" x14ac:dyDescent="0.25">
      <c r="A17" s="33" t="s">
        <v>69</v>
      </c>
      <c r="B17" s="33"/>
      <c r="C17" s="33"/>
      <c r="D17" s="33"/>
      <c r="E17" s="33"/>
    </row>
    <row r="19" ht="31" customHeight="1" spans="1:5" x14ac:dyDescent="0.25">
      <c r="A19" s="33" t="s">
        <v>70</v>
      </c>
      <c r="B19" s="33"/>
      <c r="C19" s="33"/>
      <c r="D19" s="33"/>
      <c r="E19" s="33"/>
    </row>
    <row r="20" ht="18" customHeight="1" spans="1:5" s="34" customFormat="1" x14ac:dyDescent="0.25">
      <c r="A20" s="35" t="s">
        <v>71</v>
      </c>
      <c r="B20" s="35"/>
      <c r="C20" s="35"/>
      <c r="D20" s="35"/>
      <c r="E20" s="35"/>
    </row>
  </sheetData>
  <mergeCells count="15">
    <mergeCell ref="A1:E1"/>
    <mergeCell ref="A2:E2"/>
    <mergeCell ref="A5:E5"/>
    <mergeCell ref="A6:E6"/>
    <mergeCell ref="A7:E7"/>
    <mergeCell ref="A8:E8"/>
    <mergeCell ref="A9:E9"/>
    <mergeCell ref="A10:E10"/>
    <mergeCell ref="A11:E11"/>
    <mergeCell ref="A12:E12"/>
    <mergeCell ref="A13:E13"/>
    <mergeCell ref="A16:E16"/>
    <mergeCell ref="A17:E17"/>
    <mergeCell ref="A19:E19"/>
    <mergeCell ref="A20:E20"/>
  </mergeCells>
  <printOptions horizontalCentered="1"/>
  <pageMargins left="0.35" right="0.35" top="0.5" bottom="0.55" header="0.2" footer="0.25"/>
  <pageSetup paperSize="9" orientation="portrait" fitToWidth="1" fitToHeight="0"/>
  <headerFooter>
    <oddFooter>&amp;L&amp;"Arial,Regular"&amp;8Template from sitesamurai.co.uk/resources/construction-procurement&amp;R&amp;"Arial,Regular"&amp;8Page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Goods Received</vt:lpstr>
      <vt:lpstr>Discrepancy Log</vt:lpstr>
      <vt:lpstr>How to use</vt:lpstr>
    </vt:vector>
  </TitlesOfParts>
  <Company>Site Samurai</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Site Samurai</dc:creator>
  <dc:title/>
  <dc:subject/>
  <dc:description/>
  <cp:keywords/>
  <cp:category/>
  <cp:lastModifiedBy>Site Samurai</cp:lastModifiedBy>
  <dcterms:created xsi:type="dcterms:W3CDTF">2026-09-02T00:00:00Z</dcterms:created>
  <dcterms:modified xsi:type="dcterms:W3CDTF">2026-09-02T00:00:00Z</dcterms:modified>
</cp:coreProperties>
</file>