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Labour" state="visible" r:id="rId4"/>
    <sheet sheetId="2" name="Plant" state="visible" r:id="rId5"/>
    <sheet sheetId="3" name="Materials" state="visible" r:id="rId6"/>
    <sheet sheetId="4" name="How to use" state="visible" r:id="rId7"/>
  </sheets>
  <definedNames>
    <definedName name="_xlnm.Print_Titles" localSheetId="0">'Labour'!$1:$12</definedName>
    <definedName name="_xlnm.Print_Titles" localSheetId="1">'Plant'!$1:$12</definedName>
    <definedName name="_xlnm.Print_Titles" localSheetId="2">'Materials'!$1:$12</definedName>
  </definedNames>
  <calcPr calcId="171027"/>
</workbook>
</file>

<file path=xl/sharedStrings.xml><?xml version="1.0" encoding="utf-8"?>
<sst xmlns="http://schemas.openxmlformats.org/spreadsheetml/2006/main" count="140" uniqueCount="102">
  <si>
    <t>DAYWORK SHEET</t>
  </si>
  <si>
    <t>Prime cost of labour, plant and materials plus the contractual percentage additions · sign it on site, on the day</t>
  </si>
  <si>
    <t/>
  </si>
  <si>
    <t>Payer (employer / main contractor)</t>
  </si>
  <si>
    <t>Northfield Civil Engineering Ltd</t>
  </si>
  <si>
    <t>Daywork sheet no.</t>
  </si>
  <si>
    <t>DW-011</t>
  </si>
  <si>
    <t>Payee</t>
  </si>
  <si>
    <t>Ashdown Groundworks Ltd</t>
  </si>
  <si>
    <t>Date of works</t>
  </si>
  <si>
    <t>08/12/2025</t>
  </si>
  <si>
    <t>Project</t>
  </si>
  <si>
    <t>Kingsmead Depot Refurbishment</t>
  </si>
  <si>
    <t>Instruction reference</t>
  </si>
  <si>
    <t>AI-019</t>
  </si>
  <si>
    <t>Site address</t>
  </si>
  <si>
    <t>Kingsmead Depot, Northfield Road, Kingsmead KM4 7QT</t>
  </si>
  <si>
    <t>Location on site</t>
  </si>
  <si>
    <t>Manhole MH2, service yard</t>
  </si>
  <si>
    <t>Contract reference</t>
  </si>
  <si>
    <t>KMD/2025/014</t>
  </si>
  <si>
    <t>Weather</t>
  </si>
  <si>
    <t>Dry, 4°C</t>
  </si>
  <si>
    <t>Application / valuation number</t>
  </si>
  <si>
    <t>Signed on site by</t>
  </si>
  <si>
    <t>R. Pardoe, Site Manager</t>
  </si>
  <si>
    <t>Operative name</t>
  </si>
  <si>
    <t>Trade / grade</t>
  </si>
  <si>
    <t>Start</t>
  </si>
  <si>
    <t>Finish</t>
  </si>
  <si>
    <t>Hours</t>
  </si>
  <si>
    <t>Rate (£/hr)</t>
  </si>
  <si>
    <t>Prime cost (£)</t>
  </si>
  <si>
    <t>J. Mbeki</t>
  </si>
  <si>
    <t>Ganger</t>
  </si>
  <si>
    <t>T. Reilly</t>
  </si>
  <si>
    <t>Operative</t>
  </si>
  <si>
    <t>S. Kaur</t>
  </si>
  <si>
    <t>A. Novak</t>
  </si>
  <si>
    <t>Machine driver</t>
  </si>
  <si>
    <t>P. Dalton</t>
  </si>
  <si>
    <t>Banksman</t>
  </si>
  <si>
    <t>Labour — total</t>
  </si>
  <si>
    <t>PRIME COST AND PERCENTAGE ADDITIONS</t>
  </si>
  <si>
    <t>Labour prime cost</t>
  </si>
  <si>
    <t>Labour sheet</t>
  </si>
  <si>
    <t>Labour percentage addition</t>
  </si>
  <si>
    <t>Labour total</t>
  </si>
  <si>
    <t>Plant prime cost</t>
  </si>
  <si>
    <t>Plant sheet</t>
  </si>
  <si>
    <t>Plant percentage addition</t>
  </si>
  <si>
    <t>Plant total</t>
  </si>
  <si>
    <t>Materials prime cost</t>
  </si>
  <si>
    <t>Materials sheet</t>
  </si>
  <si>
    <t>Materials percentage addition</t>
  </si>
  <si>
    <t>Materials total</t>
  </si>
  <si>
    <t>Sheet total, excluding VAT</t>
  </si>
  <si>
    <t>Carry to the Dayworks sheet of the payment application</t>
  </si>
  <si>
    <t>SITE SIGNATURE</t>
  </si>
  <si>
    <t>Signature below confirms the resources and hours recorded on this sheet. It is not an agreement that the work is a daywork, nor an agreement of the rates or the total, unless stated otherwise in writing.</t>
  </si>
  <si>
    <t>Party</t>
  </si>
  <si>
    <t>Name (print)</t>
  </si>
  <si>
    <t>Position</t>
  </si>
  <si>
    <t>Signature</t>
  </si>
  <si>
    <t>Date</t>
  </si>
  <si>
    <t>Payee’s representative</t>
  </si>
  <si>
    <t>Payer’s representative on site</t>
  </si>
  <si>
    <t>PLANT</t>
  </si>
  <si>
    <t>Plant and equipment on the work, owned or hired</t>
  </si>
  <si>
    <t>Plant / equipment</t>
  </si>
  <si>
    <t>Owned or hired</t>
  </si>
  <si>
    <t>Hours / days used</t>
  </si>
  <si>
    <t>Rate (£)</t>
  </si>
  <si>
    <t>Operator</t>
  </si>
  <si>
    <t>8 tonne tracked excavator</t>
  </si>
  <si>
    <t>Hired</t>
  </si>
  <si>
    <t>Hydraulic breaker attachment</t>
  </si>
  <si>
    <t>Plant — total</t>
  </si>
  <si>
    <t>MATERIALS</t>
  </si>
  <si>
    <t>Materials consumed on the work, with the delivery or invoice reference</t>
  </si>
  <si>
    <t>Material / supplier</t>
  </si>
  <si>
    <t>Delivery / invoice ref</t>
  </si>
  <si>
    <t>Quantity</t>
  </si>
  <si>
    <t>Unit</t>
  </si>
  <si>
    <t>Unit rate (£)</t>
  </si>
  <si>
    <t>Notes</t>
  </si>
  <si>
    <t>Materials — total</t>
  </si>
  <si>
    <t>No materials on this sheet. The work was labour and plant only.</t>
  </si>
  <si>
    <t>Daywork sheet — how to use this workbook</t>
  </si>
  <si>
    <t>FIELD BY FIELD</t>
  </si>
  <si>
    <t>Dayworks record work that cannot sensibly be measured, priced at the labour, plant and materials actually used plus the percentage additions the contract allows.</t>
  </si>
  <si>
    <t>Get the sheet signed on site, on the day, by the person who supervised the work. A sheet signed a fortnight later, or not at all, is the single most common reason dayworks are refused at valuation.</t>
  </si>
  <si>
    <t>Start and finish: enter clock times. The hours column is calculated from them, so a disagreement is about the times recorded rather than about someone’s arithmetic.</t>
  </si>
  <si>
    <t>A site signature normally confirms the resources and the hours, not that the work is a daywork or that the price is accepted. The wording under the signature block says so, which stops that argument later.</t>
  </si>
  <si>
    <t>Instruction reference: dayworks carried out with no instruction usually have no contractual route to payment at all, whatever the sheet says.</t>
  </si>
  <si>
    <t>Percentage additions are contractual and vary. The summary applies them separately to labour, plant and materials, in the shape the RICS Definition of Prime Cost of Daywork uses, and prints the percentage and the money it produces in separate columns so the payer can check each against the contract without recomputing it.</t>
  </si>
  <si>
    <t>Carry the sheet total into the Dayworks sheet of the next payment application and record which valuation it went into.</t>
  </si>
  <si>
    <t>SOURCES</t>
  </si>
  <si>
    <t>Housing Grants, Construction and Regeneration Act 1996, Part II, ss.109–111 (as amended by the Local Democracy, Economic Development and Construction Act 2009) — legislation.gov.uk/ukpga/1996/53/part/II</t>
  </si>
  <si>
    <t>JCT, "JCT explains: interim payments" (SBC/Q 2016 clauses 4.9 and 4.11) — corporate.jctltd.co.uk/jct-explains-interim-payments/</t>
  </si>
  <si>
    <t>This template is general information, not legal advice. Contract particulars routinely amend the default timings — always check your own contract.</t>
  </si>
  <si>
    <t>Version 2.0 · Last reviewed 2 September 2026 · sitesamurai.co.uk/resources/get-paid-on-time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</si>
</sst>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hh:mm"/>
    <numFmt numFmtId="165" formatCode="£#,##0.00"/>
    <numFmt numFmtId="166" formatCode="0.0%"/>
  </numFmts>
  <fonts count="15" x14ac:knownFonts="1">
    <font>
      <color theme="1"/>
      <family val="2"/>
      <scheme val="minor"/>
      <sz val="11"/>
      <name val="Calibri"/>
    </font>
    <font>
      <b/>
      <color rgb="FFFFFFFF"/>
      <sz val="15"/>
      <name val="Arial"/>
    </font>
    <font>
      <color rgb="FFD6D8DC"/>
      <sz val="9"/>
      <name val="Arial"/>
    </font>
    <font>
      <sz val="6"/>
      <name val="Arial"/>
    </font>
    <font>
      <b/>
      <sz val="9"/>
      <name val="Arial"/>
    </font>
    <font>
      <sz val="10"/>
      <name val="Arial"/>
    </font>
    <font>
      <b/>
      <color rgb="FFFFFFFF"/>
      <sz val="9"/>
      <name val="Arial"/>
    </font>
    <font>
      <b/>
      <sz val="10"/>
      <name val="Arial"/>
    </font>
    <font>
      <b/>
      <color rgb="FFFFFFFF"/>
      <sz val="10"/>
      <name val="Arial"/>
    </font>
    <font>
      <color rgb="FF5A6069"/>
      <sz val="8"/>
      <name val="Arial"/>
    </font>
    <font>
      <sz val="9"/>
      <name val="Arial"/>
    </font>
    <font>
      <i/>
      <color rgb="FF5A6069"/>
      <sz val="8"/>
      <name val="Arial"/>
    </font>
    <font>
      <b/>
      <color rgb="FFFFFFFF"/>
      <sz val="14"/>
      <name val="Arial"/>
    </font>
    <font>
      <b/>
      <color rgb="FFDC2626"/>
      <sz val="11"/>
      <name val="Arial"/>
    </font>
    <font>
      <color rgb="FF5A6069"/>
      <sz val="9"/>
      <name val="Arial"/>
    </font>
  </fonts>
  <fills count="7">
    <fill>
      <patternFill patternType="none"/>
    </fill>
    <fill>
      <patternFill patternType="gray125"/>
    </fill>
    <fill>
      <patternFill patternType="solid">
        <fgColor rgb="FF171A1F"/>
      </patternFill>
    </fill>
    <fill>
      <patternFill patternType="solid">
        <fgColor rgb="FFDC2626"/>
      </patternFill>
    </fill>
    <fill>
      <patternFill patternType="solid">
        <fgColor rgb="FFEFEFF1"/>
      </patternFill>
    </fill>
    <fill>
      <patternFill patternType="solid">
        <fgColor rgb="FFFFF8DC"/>
      </patternFill>
    </fill>
    <fill>
      <patternFill patternType="solid">
        <fgColor rgb="FFF8F8F9"/>
      </patternFill>
    </fill>
  </fills>
  <borders count="3">
    <border>
      <left/>
      <right/>
      <top/>
      <bottom/>
      <diagonal/>
    </border>
    <border>
      <left style="thin">
        <color rgb="FFC9CDD3"/>
      </left>
      <right style="thin">
        <color rgb="FFC9CDD3"/>
      </right>
      <top style="thin">
        <color rgb="FFC9CDD3"/>
      </top>
      <bottom style="thin">
        <color rgb="FFC9CDD3"/>
      </bottom>
      <diagonal/>
    </border>
    <border>
      <left style="thin">
        <color rgb="FFC9CDD3"/>
      </left>
      <right style="thin">
        <color rgb="FFC9CDD3"/>
      </right>
      <top style="medium">
        <color rgb="FF171A1F"/>
      </top>
      <bottom style="thin">
        <color rgb="FFC9CDD3"/>
      </bottom>
      <diagonal/>
    </border>
  </borders>
  <cellStyleXfs count="1">
    <xf numFmtId="0" fontId="0" fillId="0" borderId="0"/>
  </cellStyleXfs>
  <cellXfs count="41">
    <xf numFmtId="0" fontId="0" fillId="0" borderId="0" xfId="0"/>
    <xf numFmtId="0" fontId="1" fillId="2" borderId="0" xfId="0" applyFont="1" applyFill="1" applyAlignment="1">
      <alignment horizontal="left" vertical="center" indent="1"/>
    </xf>
    <xf numFmtId="0" fontId="2" fillId="2" borderId="0" xfId="0" applyFont="1" applyFill="1" applyAlignment="1">
      <alignment horizontal="left" vertical="center" indent="1"/>
    </xf>
    <xf numFmtId="0" fontId="3" fillId="3" borderId="0" xfId="0" applyFont="1" applyFill="1" applyAlignment="1">
      <alignment horizontal="left" vertical="center" indent="1"/>
    </xf>
    <xf numFmtId="0" fontId="4" fillId="4" borderId="1" xfId="0" applyFont="1" applyFill="1" applyBorder="1" applyAlignment="1">
      <alignment vertical="center" wrapText="1" indent="1"/>
    </xf>
    <xf numFmtId="0" fontId="5" fillId="5" borderId="1" xfId="0" applyFont="1" applyFill="1" applyBorder="1" applyAlignment="1" applyProtection="1">
      <alignment vertical="center" wrapText="1" indent="1"/>
      <protection locked="0"/>
    </xf>
    <xf numFmtId="1" fontId="5" fillId="5" borderId="1" xfId="0" applyNumberFormat="1" applyFont="1" applyFill="1" applyBorder="1" applyAlignment="1" applyProtection="1">
      <alignment vertical="center" wrapText="1" indent="1"/>
      <protection locked="0"/>
    </xf>
    <xf numFmtId="0" fontId="6" fillId="2" borderId="1" xfId="0" applyFont="1" applyFill="1" applyBorder="1" applyAlignment="1">
      <alignment horizontal="center" vertical="center" wrapText="1"/>
    </xf>
    <xf numFmtId="0" fontId="5" fillId="5" borderId="1" xfId="0" applyFont="1" applyFill="1" applyBorder="1" applyAlignment="1" applyProtection="1">
      <alignment vertical="center" wrapText="1"/>
      <protection locked="0"/>
    </xf>
    <xf numFmtId="164" fontId="5" fillId="5" borderId="1" xfId="0" applyNumberFormat="1" applyFont="1" applyFill="1" applyBorder="1" applyAlignment="1" applyProtection="1">
      <alignment vertical="center" wrapText="1"/>
      <protection locked="0"/>
    </xf>
    <xf numFmtId="2" fontId="5" fillId="0" borderId="1" xfId="0" applyNumberFormat="1" applyFont="1" applyBorder="1" applyAlignment="1">
      <alignment vertical="center" wrapText="1"/>
    </xf>
    <xf numFmtId="165" fontId="5" fillId="5" borderId="1" xfId="0" applyNumberFormat="1" applyFont="1" applyFill="1" applyBorder="1" applyAlignment="1" applyProtection="1">
      <alignment vertical="center" wrapText="1"/>
      <protection locked="0"/>
    </xf>
    <xf numFmtId="165" fontId="5" fillId="0" borderId="1" xfId="0" applyNumberFormat="1" applyFont="1" applyBorder="1" applyAlignment="1">
      <alignment vertical="center" wrapText="1"/>
    </xf>
    <xf numFmtId="2" fontId="5" fillId="6" borderId="1" xfId="0" applyNumberFormat="1" applyFont="1" applyFill="1" applyBorder="1" applyAlignment="1">
      <alignment vertical="center" wrapText="1"/>
    </xf>
    <xf numFmtId="165" fontId="5" fillId="6" borderId="1" xfId="0" applyNumberFormat="1" applyFont="1" applyFill="1" applyBorder="1" applyAlignment="1">
      <alignment vertical="center" wrapText="1"/>
    </xf>
    <xf numFmtId="0" fontId="7" fillId="4" borderId="2" xfId="0" applyFont="1" applyFill="1" applyBorder="1" applyAlignment="1">
      <alignment vertical="center"/>
    </xf>
    <xf numFmtId="165" fontId="7" fillId="4" borderId="2" xfId="0" applyNumberFormat="1" applyFont="1" applyFill="1" applyBorder="1" applyAlignment="1">
      <alignment vertical="center"/>
    </xf>
    <xf numFmtId="0" fontId="8" fillId="2" borderId="0" xfId="0" applyFont="1" applyFill="1" applyAlignment="1">
      <alignment vertical="center" indent="1"/>
    </xf>
    <xf numFmtId="0" fontId="5" fillId="4" borderId="1" xfId="0" applyFont="1" applyFill="1" applyBorder="1" applyAlignment="1">
      <alignment vertical="center" wrapText="1" indent="1"/>
    </xf>
    <xf numFmtId="166" fontId="5" fillId="0" borderId="1" xfId="0" applyNumberFormat="1" applyFont="1" applyBorder="1" applyAlignment="1">
      <alignment horizontal="right" vertical="center" indent="1"/>
    </xf>
    <xf numFmtId="165" fontId="5" fillId="0" borderId="1" xfId="0" applyNumberFormat="1" applyFont="1" applyBorder="1" applyAlignment="1">
      <alignment horizontal="right" vertical="center" indent="1"/>
    </xf>
    <xf numFmtId="0" fontId="9" fillId="0" borderId="0" xfId="0" applyFont="1" applyAlignment="1">
      <alignment vertical="center" wrapText="1" indent="1"/>
    </xf>
    <xf numFmtId="166" fontId="5" fillId="5" borderId="1" xfId="0" applyNumberFormat="1" applyFont="1" applyFill="1" applyBorder="1" applyAlignment="1" applyProtection="1">
      <alignment horizontal="right" vertical="center" indent="1"/>
      <protection locked="0"/>
    </xf>
    <xf numFmtId="0" fontId="7" fillId="4" borderId="1" xfId="0" applyFont="1" applyFill="1" applyBorder="1" applyAlignment="1">
      <alignment vertical="center" wrapText="1" indent="1"/>
    </xf>
    <xf numFmtId="165" fontId="7" fillId="0" borderId="1" xfId="0" applyNumberFormat="1" applyFont="1" applyBorder="1" applyAlignment="1">
      <alignment horizontal="right" vertical="center" indent="1"/>
    </xf>
    <xf numFmtId="165" fontId="7" fillId="0" borderId="2" xfId="0" applyNumberFormat="1" applyFont="1" applyBorder="1" applyAlignment="1">
      <alignment horizontal="right" vertical="center" indent="1"/>
    </xf>
    <xf numFmtId="0" fontId="10" fillId="0" borderId="1" xfId="0" applyFont="1" applyBorder="1" applyAlignment="1">
      <alignment vertical="top" wrapText="1" indent="1"/>
    </xf>
    <xf numFmtId="0" fontId="6" fillId="2" borderId="1" xfId="0" applyFont="1" applyFill="1" applyBorder="1" applyAlignment="1">
      <alignment horizontal="center" vertical="center"/>
    </xf>
    <xf numFmtId="0" fontId="4" fillId="4" borderId="1" xfId="0" applyFont="1" applyFill="1" applyBorder="1" applyAlignment="1">
      <alignment vertical="center" indent="1"/>
    </xf>
    <xf numFmtId="0" fontId="0" fillId="5" borderId="1" xfId="0" applyFill="1" applyBorder="1" applyAlignment="1" applyProtection="1">
      <alignment vertical="center" indent="1"/>
      <protection locked="0"/>
    </xf>
    <xf numFmtId="0" fontId="7" fillId="0" borderId="1" xfId="0" applyFont="1" applyBorder="1" applyAlignment="1">
      <alignment vertical="center" wrapText="1" indent="1"/>
    </xf>
    <xf numFmtId="1" fontId="7" fillId="0" borderId="1" xfId="0" applyNumberFormat="1" applyFont="1" applyBorder="1" applyAlignment="1">
      <alignment vertical="center" wrapText="1" indent="1"/>
    </xf>
    <xf numFmtId="2" fontId="5" fillId="5" borderId="1" xfId="0" applyNumberFormat="1" applyFont="1" applyFill="1" applyBorder="1" applyAlignment="1" applyProtection="1">
      <alignment vertical="center" wrapText="1"/>
      <protection locked="0"/>
    </xf>
    <xf numFmtId="0" fontId="11" fillId="0" borderId="0" xfId="0" applyFont="1" applyAlignment="1">
      <alignment vertical="top" wrapText="1" indent="1"/>
    </xf>
    <xf numFmtId="0" fontId="12" fillId="2" borderId="0" xfId="0" applyFont="1" applyFill="1" applyAlignment="1">
      <alignment vertical="center" indent="1"/>
    </xf>
    <xf numFmtId="0" fontId="0" fillId="3" borderId="0" xfId="0" applyFill="1"/>
    <xf numFmtId="0" fontId="13" fillId="0" borderId="0" xfId="0" applyFont="1"/>
    <xf numFmtId="0" fontId="5" fillId="0" borderId="0" xfId="0" applyFont="1" applyAlignment="1">
      <alignment vertical="top" wrapText="1"/>
    </xf>
    <xf numFmtId="0" fontId="10" fillId="0" borderId="0" xfId="0" applyFont="1" applyAlignment="1">
      <alignment vertical="top" wrapText="1"/>
    </xf>
    <xf numFmtId="0" fontId="14" fillId="0" borderId="0" xfId="0" applyFont="1"/>
    <xf numFmtId="0" fontId="14"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2"/>
  <sheetViews>
    <sheetView workbookViewId="0" showGridLines="0">
      <pane ySplit="12" topLeftCell="A13" activePane="bottomLeft" state="frozen"/>
      <selection pane="bottomLeft"/>
    </sheetView>
  </sheetViews>
  <sheetFormatPr defaultRowHeight="15" outlineLevelRow="0" outlineLevelCol="0" x14ac:dyDescent="55"/>
  <cols>
    <col min="1" max="1" width="24" customWidth="1"/>
    <col min="2" max="2" width="18" customWidth="1"/>
    <col min="3" max="5" width="10" customWidth="1"/>
    <col min="6" max="6" width="14" customWidth="1"/>
    <col min="7" max="7" width="16" customWidth="1"/>
  </cols>
  <sheetData>
    <row r="1" ht="28" customHeight="1" spans="1:7" x14ac:dyDescent="0.25">
      <c r="A1" s="1" t="s">
        <v>0</v>
      </c>
      <c r="B1" s="1"/>
      <c r="C1" s="1"/>
      <c r="D1" s="1"/>
      <c r="E1" s="1"/>
      <c r="F1" s="1"/>
      <c r="G1" s="1"/>
    </row>
    <row r="2" ht="15" customHeight="1" spans="1:7" x14ac:dyDescent="0.25">
      <c r="A2" s="2" t="s">
        <v>1</v>
      </c>
      <c r="B2" s="2"/>
      <c r="C2" s="2"/>
      <c r="D2" s="2"/>
      <c r="E2" s="2"/>
      <c r="F2" s="2"/>
      <c r="G2" s="2"/>
    </row>
    <row r="3" ht="4" customHeight="1" spans="1:7" x14ac:dyDescent="0.25">
      <c r="A3" s="3" t="s">
        <v>2</v>
      </c>
      <c r="B3" s="3"/>
      <c r="C3" s="3"/>
      <c r="D3" s="3"/>
      <c r="E3" s="3"/>
      <c r="F3" s="3"/>
      <c r="G3" s="3"/>
    </row>
    <row r="4" ht="7" customHeight="1" x14ac:dyDescent="0.25"/>
    <row r="5" ht="26" customHeight="1" spans="1:7" x14ac:dyDescent="0.25">
      <c r="A5" s="4" t="s">
        <v>3</v>
      </c>
      <c r="B5" s="4"/>
      <c r="C5" s="5" t="s">
        <v>4</v>
      </c>
      <c r="D5" s="5"/>
      <c r="E5" s="5"/>
      <c r="F5" s="4" t="s">
        <v>5</v>
      </c>
      <c r="G5" s="5" t="s">
        <v>6</v>
      </c>
    </row>
    <row r="6" ht="26" customHeight="1" spans="1:7" x14ac:dyDescent="0.25">
      <c r="A6" s="4" t="s">
        <v>7</v>
      </c>
      <c r="B6" s="4"/>
      <c r="C6" s="5" t="s">
        <v>8</v>
      </c>
      <c r="D6" s="5"/>
      <c r="E6" s="5"/>
      <c r="F6" s="4" t="s">
        <v>9</v>
      </c>
      <c r="G6" s="5" t="s">
        <v>10</v>
      </c>
    </row>
    <row r="7" ht="26" customHeight="1" spans="1:7" x14ac:dyDescent="0.25">
      <c r="A7" s="4" t="s">
        <v>11</v>
      </c>
      <c r="B7" s="4"/>
      <c r="C7" s="5" t="s">
        <v>12</v>
      </c>
      <c r="D7" s="5"/>
      <c r="E7" s="5"/>
      <c r="F7" s="4" t="s">
        <v>13</v>
      </c>
      <c r="G7" s="5" t="s">
        <v>14</v>
      </c>
    </row>
    <row r="8" ht="26" customHeight="1" spans="1:7" x14ac:dyDescent="0.25">
      <c r="A8" s="4" t="s">
        <v>15</v>
      </c>
      <c r="B8" s="4"/>
      <c r="C8" s="5" t="s">
        <v>16</v>
      </c>
      <c r="D8" s="5"/>
      <c r="E8" s="5"/>
      <c r="F8" s="4" t="s">
        <v>17</v>
      </c>
      <c r="G8" s="5" t="s">
        <v>18</v>
      </c>
    </row>
    <row r="9" ht="26" customHeight="1" spans="1:7" x14ac:dyDescent="0.25">
      <c r="A9" s="4" t="s">
        <v>19</v>
      </c>
      <c r="B9" s="4"/>
      <c r="C9" s="5" t="s">
        <v>20</v>
      </c>
      <c r="D9" s="5"/>
      <c r="E9" s="5"/>
      <c r="F9" s="4" t="s">
        <v>21</v>
      </c>
      <c r="G9" s="5" t="s">
        <v>22</v>
      </c>
    </row>
    <row r="10" ht="26" customHeight="1" spans="1:7" x14ac:dyDescent="0.25">
      <c r="A10" s="4" t="s">
        <v>23</v>
      </c>
      <c r="B10" s="4"/>
      <c r="C10" s="6">
        <v>7</v>
      </c>
      <c r="D10" s="6"/>
      <c r="E10" s="6"/>
      <c r="F10" s="4" t="s">
        <v>24</v>
      </c>
      <c r="G10" s="5" t="s">
        <v>25</v>
      </c>
    </row>
    <row r="11" ht="9" customHeight="1" x14ac:dyDescent="0.25"/>
    <row r="12" ht="30" customHeight="1" spans="1:7" x14ac:dyDescent="0.25">
      <c r="A12" s="7" t="s">
        <v>26</v>
      </c>
      <c r="B12" s="7" t="s">
        <v>27</v>
      </c>
      <c r="C12" s="7" t="s">
        <v>28</v>
      </c>
      <c r="D12" s="7" t="s">
        <v>29</v>
      </c>
      <c r="E12" s="7" t="s">
        <v>30</v>
      </c>
      <c r="F12" s="7" t="s">
        <v>31</v>
      </c>
      <c r="G12" s="7" t="s">
        <v>32</v>
      </c>
    </row>
    <row r="13" spans="1:7" x14ac:dyDescent="0.25">
      <c r="A13" s="8" t="s">
        <v>33</v>
      </c>
      <c r="B13" s="8" t="s">
        <v>34</v>
      </c>
      <c r="C13" s="9">
        <v>0.3125</v>
      </c>
      <c r="D13" s="9">
        <v>0.6458333333333334</v>
      </c>
      <c r="E13" s="10">
        <f>IF(COUNT(C13:D13)&lt;2,"",ROUND((D13-C13)*24,2))</f>
      </c>
      <c r="F13" s="11">
        <v>36</v>
      </c>
      <c r="G13" s="12">
        <f>IF(COUNT(E13:F13)&lt;2,"",ROUND(E13*F13,2))</f>
      </c>
    </row>
    <row r="14" spans="1:7" x14ac:dyDescent="0.25">
      <c r="A14" s="8" t="s">
        <v>35</v>
      </c>
      <c r="B14" s="8" t="s">
        <v>36</v>
      </c>
      <c r="C14" s="9">
        <v>0.3125</v>
      </c>
      <c r="D14" s="9">
        <v>0.6458333333333334</v>
      </c>
      <c r="E14" s="13">
        <f>IF(COUNT(C14:D14)&lt;2,"",ROUND((D14-C14)*24,2))</f>
      </c>
      <c r="F14" s="11">
        <v>28</v>
      </c>
      <c r="G14" s="14">
        <f>IF(COUNT(E14:F14)&lt;2,"",ROUND(E14*F14,2))</f>
      </c>
    </row>
    <row r="15" spans="1:7" x14ac:dyDescent="0.25">
      <c r="A15" s="8" t="s">
        <v>37</v>
      </c>
      <c r="B15" s="8" t="s">
        <v>36</v>
      </c>
      <c r="C15" s="9">
        <v>0.3125</v>
      </c>
      <c r="D15" s="9">
        <v>0.6458333333333334</v>
      </c>
      <c r="E15" s="10">
        <f>IF(COUNT(C15:D15)&lt;2,"",ROUND((D15-C15)*24,2))</f>
      </c>
      <c r="F15" s="11">
        <v>28</v>
      </c>
      <c r="G15" s="12">
        <f>IF(COUNT(E15:F15)&lt;2,"",ROUND(E15*F15,2))</f>
      </c>
    </row>
    <row r="16" spans="1:7" x14ac:dyDescent="0.25">
      <c r="A16" s="8" t="s">
        <v>38</v>
      </c>
      <c r="B16" s="8" t="s">
        <v>39</v>
      </c>
      <c r="C16" s="9">
        <v>0.3125</v>
      </c>
      <c r="D16" s="9">
        <v>0.6458333333333334</v>
      </c>
      <c r="E16" s="13">
        <f>IF(COUNT(C16:D16)&lt;2,"",ROUND((D16-C16)*24,2))</f>
      </c>
      <c r="F16" s="11">
        <v>32</v>
      </c>
      <c r="G16" s="14">
        <f>IF(COUNT(E16:F16)&lt;2,"",ROUND(E16*F16,2))</f>
      </c>
    </row>
    <row r="17" spans="1:7" x14ac:dyDescent="0.25">
      <c r="A17" s="8" t="s">
        <v>40</v>
      </c>
      <c r="B17" s="8" t="s">
        <v>41</v>
      </c>
      <c r="C17" s="9">
        <v>0.3125</v>
      </c>
      <c r="D17" s="9">
        <v>0.6458333333333334</v>
      </c>
      <c r="E17" s="10">
        <f>IF(COUNT(C17:D17)&lt;2,"",ROUND((D17-C17)*24,2))</f>
      </c>
      <c r="F17" s="11">
        <v>31</v>
      </c>
      <c r="G17" s="12">
        <f>IF(COUNT(E17:F17)&lt;2,"",ROUND(E17*F17,2))</f>
      </c>
    </row>
    <row r="18" spans="1:7" x14ac:dyDescent="0.25">
      <c r="A18" s="8"/>
      <c r="B18" s="8"/>
      <c r="C18" s="9"/>
      <c r="D18" s="9"/>
      <c r="E18" s="13">
        <f>IF(COUNT(C18:D18)&lt;2,"",ROUND((D18-C18)*24,2))</f>
      </c>
      <c r="F18" s="11"/>
      <c r="G18" s="14">
        <f>IF(COUNT(E18:F18)&lt;2,"",ROUND(E18*F18,2))</f>
      </c>
    </row>
    <row r="19" spans="1:7" x14ac:dyDescent="0.25">
      <c r="A19" s="8"/>
      <c r="B19" s="8"/>
      <c r="C19" s="9"/>
      <c r="D19" s="9"/>
      <c r="E19" s="10">
        <f>IF(COUNT(C19:D19)&lt;2,"",ROUND((D19-C19)*24,2))</f>
      </c>
      <c r="F19" s="11"/>
      <c r="G19" s="12">
        <f>IF(COUNT(E19:F19)&lt;2,"",ROUND(E19*F19,2))</f>
      </c>
    </row>
    <row r="20" spans="1:7" x14ac:dyDescent="0.25">
      <c r="A20" s="8"/>
      <c r="B20" s="8"/>
      <c r="C20" s="9"/>
      <c r="D20" s="9"/>
      <c r="E20" s="13">
        <f>IF(COUNT(C20:D20)&lt;2,"",ROUND((D20-C20)*24,2))</f>
      </c>
      <c r="F20" s="11"/>
      <c r="G20" s="14">
        <f>IF(COUNT(E20:F20)&lt;2,"",ROUND(E20*F20,2))</f>
      </c>
    </row>
    <row r="21" spans="1:7" x14ac:dyDescent="0.25">
      <c r="A21" s="8"/>
      <c r="B21" s="8"/>
      <c r="C21" s="9"/>
      <c r="D21" s="9"/>
      <c r="E21" s="10">
        <f>IF(COUNT(C21:D21)&lt;2,"",ROUND((D21-C21)*24,2))</f>
      </c>
      <c r="F21" s="11"/>
      <c r="G21" s="12">
        <f>IF(COUNT(E21:F21)&lt;2,"",ROUND(E21*F21,2))</f>
      </c>
    </row>
    <row r="22" spans="1:7" x14ac:dyDescent="0.25">
      <c r="A22" s="8"/>
      <c r="B22" s="8"/>
      <c r="C22" s="9"/>
      <c r="D22" s="9"/>
      <c r="E22" s="13">
        <f>IF(COUNT(C22:D22)&lt;2,"",ROUND((D22-C22)*24,2))</f>
      </c>
      <c r="F22" s="11"/>
      <c r="G22" s="14">
        <f>IF(COUNT(E22:F22)&lt;2,"",ROUND(E22*F22,2))</f>
      </c>
    </row>
    <row r="23" ht="18" customHeight="1" spans="1:7" x14ac:dyDescent="0.25">
      <c r="A23" s="15" t="s">
        <v>42</v>
      </c>
      <c r="B23" s="15"/>
      <c r="C23" s="15"/>
      <c r="D23" s="15"/>
      <c r="E23" s="15"/>
      <c r="F23" s="15"/>
      <c r="G23" s="16">
        <f>SUM(G13:G22)</f>
      </c>
    </row>
    <row r="25" ht="20" customHeight="1" spans="1:7" x14ac:dyDescent="0.25">
      <c r="A25" s="17" t="s">
        <v>43</v>
      </c>
      <c r="B25" s="17"/>
      <c r="C25" s="17"/>
      <c r="D25" s="17"/>
      <c r="E25" s="17"/>
      <c r="F25" s="17"/>
      <c r="G25" s="17"/>
    </row>
    <row r="26" ht="17" customHeight="1" spans="1:7" x14ac:dyDescent="0.25">
      <c r="A26" s="18" t="s">
        <v>44</v>
      </c>
      <c r="B26" s="18"/>
      <c r="C26" s="19"/>
      <c r="D26" s="20">
        <f>'Labour'!G23</f>
      </c>
      <c r="E26" s="20"/>
      <c r="F26" s="21" t="s">
        <v>45</v>
      </c>
      <c r="G26" s="21"/>
    </row>
    <row r="27" ht="17" customHeight="1" spans="1:7" x14ac:dyDescent="0.25">
      <c r="A27" s="18" t="s">
        <v>46</v>
      </c>
      <c r="B27" s="18"/>
      <c r="C27" s="22">
        <v>0.125</v>
      </c>
      <c r="D27" s="20">
        <f>ROUND($D$26*N($C$27),2)</f>
      </c>
      <c r="E27" s="20"/>
      <c r="F27" s="21" t="s">
        <v>2</v>
      </c>
      <c r="G27" s="21"/>
    </row>
    <row r="28" ht="17" customHeight="1" spans="1:7" x14ac:dyDescent="0.25">
      <c r="A28" s="23" t="s">
        <v>47</v>
      </c>
      <c r="B28" s="23"/>
      <c r="C28" s="19"/>
      <c r="D28" s="24">
        <f>$D$26+$D$27</f>
      </c>
      <c r="E28" s="24"/>
      <c r="F28" s="21" t="s">
        <v>2</v>
      </c>
      <c r="G28" s="21"/>
    </row>
    <row r="29" ht="17" customHeight="1" spans="1:7" x14ac:dyDescent="0.25">
      <c r="A29" s="18" t="s">
        <v>48</v>
      </c>
      <c r="B29" s="18"/>
      <c r="C29" s="19"/>
      <c r="D29" s="20">
        <f>'Plant'!E23</f>
      </c>
      <c r="E29" s="20"/>
      <c r="F29" s="21" t="s">
        <v>49</v>
      </c>
      <c r="G29" s="21"/>
    </row>
    <row r="30" ht="17" customHeight="1" spans="1:7" x14ac:dyDescent="0.25">
      <c r="A30" s="18" t="s">
        <v>50</v>
      </c>
      <c r="B30" s="18"/>
      <c r="C30" s="22">
        <v>0.125</v>
      </c>
      <c r="D30" s="20">
        <f>ROUND($D$29*N($C$30),2)</f>
      </c>
      <c r="E30" s="20"/>
      <c r="F30" s="21" t="s">
        <v>2</v>
      </c>
      <c r="G30" s="21"/>
    </row>
    <row r="31" ht="17" customHeight="1" spans="1:7" x14ac:dyDescent="0.25">
      <c r="A31" s="23" t="s">
        <v>51</v>
      </c>
      <c r="B31" s="23"/>
      <c r="C31" s="19"/>
      <c r="D31" s="24">
        <f>$D$29+$D$30</f>
      </c>
      <c r="E31" s="24"/>
      <c r="F31" s="21" t="s">
        <v>2</v>
      </c>
      <c r="G31" s="21"/>
    </row>
    <row r="32" ht="17" customHeight="1" spans="1:7" x14ac:dyDescent="0.25">
      <c r="A32" s="18" t="s">
        <v>52</v>
      </c>
      <c r="B32" s="18"/>
      <c r="C32" s="19"/>
      <c r="D32" s="20">
        <f>'Materials'!F23</f>
      </c>
      <c r="E32" s="20"/>
      <c r="F32" s="21" t="s">
        <v>53</v>
      </c>
      <c r="G32" s="21"/>
    </row>
    <row r="33" ht="17" customHeight="1" spans="1:7" x14ac:dyDescent="0.25">
      <c r="A33" s="18" t="s">
        <v>54</v>
      </c>
      <c r="B33" s="18"/>
      <c r="C33" s="22">
        <v>0.125</v>
      </c>
      <c r="D33" s="20">
        <f>ROUND($D$32*N($C$33),2)</f>
      </c>
      <c r="E33" s="20"/>
      <c r="F33" s="21" t="s">
        <v>2</v>
      </c>
      <c r="G33" s="21"/>
    </row>
    <row r="34" ht="17" customHeight="1" spans="1:7" x14ac:dyDescent="0.25">
      <c r="A34" s="23" t="s">
        <v>55</v>
      </c>
      <c r="B34" s="23"/>
      <c r="C34" s="19"/>
      <c r="D34" s="24">
        <f>$D$32+$D$33</f>
      </c>
      <c r="E34" s="24"/>
      <c r="F34" s="21" t="s">
        <v>2</v>
      </c>
      <c r="G34" s="21"/>
    </row>
    <row r="35" ht="17" customHeight="1" spans="1:7" x14ac:dyDescent="0.25">
      <c r="A35" s="23" t="s">
        <v>56</v>
      </c>
      <c r="B35" s="23"/>
      <c r="C35" s="19"/>
      <c r="D35" s="25">
        <f>$D$28+$D$31+$D$34</f>
      </c>
      <c r="E35" s="25"/>
      <c r="F35" s="21" t="s">
        <v>57</v>
      </c>
      <c r="G35" s="21"/>
    </row>
    <row r="37" ht="20" customHeight="1" spans="1:7" x14ac:dyDescent="0.25">
      <c r="A37" s="17" t="s">
        <v>58</v>
      </c>
      <c r="B37" s="17"/>
      <c r="C37" s="17"/>
      <c r="D37" s="17"/>
      <c r="E37" s="17"/>
      <c r="F37" s="17"/>
      <c r="G37" s="17"/>
    </row>
    <row r="38" ht="30" customHeight="1" spans="1:7" x14ac:dyDescent="0.25">
      <c r="A38" s="26" t="s">
        <v>59</v>
      </c>
      <c r="B38" s="26"/>
      <c r="C38" s="26"/>
      <c r="D38" s="26"/>
      <c r="E38" s="26"/>
      <c r="F38" s="26"/>
      <c r="G38" s="26"/>
    </row>
    <row r="40" ht="18" customHeight="1" spans="1:7" x14ac:dyDescent="0.25">
      <c r="A40" s="27" t="s">
        <v>60</v>
      </c>
      <c r="B40" s="27" t="s">
        <v>61</v>
      </c>
      <c r="C40" s="27" t="s">
        <v>62</v>
      </c>
      <c r="D40" s="27" t="s">
        <v>63</v>
      </c>
      <c r="E40" s="27" t="s">
        <v>64</v>
      </c>
      <c r="F40" s="27"/>
      <c r="G40" s="27"/>
    </row>
    <row r="41" ht="26" customHeight="1" spans="1:7" x14ac:dyDescent="0.25">
      <c r="A41" s="28" t="s">
        <v>65</v>
      </c>
      <c r="B41" s="29"/>
      <c r="C41" s="29"/>
      <c r="D41" s="29"/>
      <c r="E41" s="29"/>
      <c r="F41" s="29"/>
      <c r="G41" s="29"/>
    </row>
    <row r="42" ht="26" customHeight="1" spans="1:7" x14ac:dyDescent="0.25">
      <c r="A42" s="28" t="s">
        <v>66</v>
      </c>
      <c r="B42" s="29"/>
      <c r="C42" s="29"/>
      <c r="D42" s="29"/>
      <c r="E42" s="29"/>
      <c r="F42" s="29"/>
      <c r="G42" s="29"/>
    </row>
  </sheetData>
  <sheetProtection sheet="1" insertRows="0" deleteRows="0" sort="0" autoFilter="0"/>
  <mergeCells count="51">
    <mergeCell ref="A1:G1"/>
    <mergeCell ref="A2:G2"/>
    <mergeCell ref="A3:G3"/>
    <mergeCell ref="A5:B5"/>
    <mergeCell ref="C5:E5"/>
    <mergeCell ref="A6:B6"/>
    <mergeCell ref="C6:E6"/>
    <mergeCell ref="A7:B7"/>
    <mergeCell ref="C7:E7"/>
    <mergeCell ref="A8:B8"/>
    <mergeCell ref="C8:E8"/>
    <mergeCell ref="A9:B9"/>
    <mergeCell ref="C9:E9"/>
    <mergeCell ref="A10:B10"/>
    <mergeCell ref="C10:E10"/>
    <mergeCell ref="A25:G25"/>
    <mergeCell ref="A26:B26"/>
    <mergeCell ref="D26:E26"/>
    <mergeCell ref="F26:G26"/>
    <mergeCell ref="A27:B27"/>
    <mergeCell ref="D27:E27"/>
    <mergeCell ref="F27:G27"/>
    <mergeCell ref="A28:B28"/>
    <mergeCell ref="D28:E28"/>
    <mergeCell ref="F28:G28"/>
    <mergeCell ref="A29:B29"/>
    <mergeCell ref="D29:E29"/>
    <mergeCell ref="F29:G29"/>
    <mergeCell ref="A30:B30"/>
    <mergeCell ref="D30:E30"/>
    <mergeCell ref="F30:G30"/>
    <mergeCell ref="A31:B31"/>
    <mergeCell ref="D31:E31"/>
    <mergeCell ref="F31:G31"/>
    <mergeCell ref="A32:B32"/>
    <mergeCell ref="D32:E32"/>
    <mergeCell ref="F32:G32"/>
    <mergeCell ref="A33:B33"/>
    <mergeCell ref="D33:E33"/>
    <mergeCell ref="F33:G33"/>
    <mergeCell ref="A34:B34"/>
    <mergeCell ref="D34:E34"/>
    <mergeCell ref="F34:G34"/>
    <mergeCell ref="A35:B35"/>
    <mergeCell ref="D35:E35"/>
    <mergeCell ref="F35:G35"/>
    <mergeCell ref="A37:G37"/>
    <mergeCell ref="A38:G38"/>
    <mergeCell ref="E40:G40"/>
    <mergeCell ref="E41:G41"/>
    <mergeCell ref="E42:G42"/>
  </mergeCells>
  <printOptions horizontalCentered="1"/>
  <pageMargins left="0.35" right="0.35" top="0.5" bottom="0.55" header="0.2" footer="0.25"/>
  <pageSetup paperSize="9" orientation="portrait" fitToWidth="1" fitToHeight="0"/>
  <headerFooter>
    <oddFooter>&amp;L&amp;"Arial,Regular"&amp;8Template from sitesamurai.co.uk/resources/get-paid-on-time&amp;R&amp;"Arial,Regular"&amp;8Page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3"/>
  <sheetViews>
    <sheetView workbookViewId="0" showGridLines="0">
      <pane ySplit="12" topLeftCell="A13" activePane="bottomLeft" state="frozen"/>
      <selection pane="bottomLeft"/>
    </sheetView>
  </sheetViews>
  <sheetFormatPr defaultRowHeight="15" outlineLevelRow="0" outlineLevelCol="0" x14ac:dyDescent="55"/>
  <cols>
    <col min="1" max="1" width="30" customWidth="1"/>
    <col min="2" max="3" width="16" customWidth="1"/>
    <col min="4" max="4" width="14" customWidth="1"/>
    <col min="5" max="5" width="16" customWidth="1"/>
    <col min="6" max="6" width="20" customWidth="1"/>
  </cols>
  <sheetData>
    <row r="1" ht="28" customHeight="1" spans="1:6" x14ac:dyDescent="0.25">
      <c r="A1" s="1" t="s">
        <v>67</v>
      </c>
      <c r="B1" s="1"/>
      <c r="C1" s="1"/>
      <c r="D1" s="1"/>
      <c r="E1" s="1"/>
      <c r="F1" s="1"/>
    </row>
    <row r="2" ht="15" customHeight="1" spans="1:6" x14ac:dyDescent="0.25">
      <c r="A2" s="2" t="s">
        <v>68</v>
      </c>
      <c r="B2" s="2"/>
      <c r="C2" s="2"/>
      <c r="D2" s="2"/>
      <c r="E2" s="2"/>
      <c r="F2" s="2"/>
    </row>
    <row r="3" ht="4" customHeight="1" spans="1:6" x14ac:dyDescent="0.25">
      <c r="A3" s="3" t="s">
        <v>2</v>
      </c>
      <c r="B3" s="3"/>
      <c r="C3" s="3"/>
      <c r="D3" s="3"/>
      <c r="E3" s="3"/>
      <c r="F3" s="3"/>
    </row>
    <row r="4" ht="7" customHeight="1" x14ac:dyDescent="0.25"/>
    <row r="5" ht="26" customHeight="1" spans="1:6" x14ac:dyDescent="0.25">
      <c r="A5" s="4" t="s">
        <v>3</v>
      </c>
      <c r="B5" s="30">
        <f>IF('Labour'!$C$5="","",'Labour'!$C$5)</f>
      </c>
      <c r="C5" s="30"/>
      <c r="D5" s="4" t="s">
        <v>5</v>
      </c>
      <c r="E5" s="4"/>
      <c r="F5" s="30">
        <f>IF('Labour'!$G$5="","",'Labour'!$G$5)</f>
      </c>
    </row>
    <row r="6" ht="26" customHeight="1" spans="1:6" x14ac:dyDescent="0.25">
      <c r="A6" s="4" t="s">
        <v>7</v>
      </c>
      <c r="B6" s="30">
        <f>IF('Labour'!$C$6="","",'Labour'!$C$6)</f>
      </c>
      <c r="C6" s="30"/>
      <c r="D6" s="4" t="s">
        <v>9</v>
      </c>
      <c r="E6" s="4"/>
      <c r="F6" s="30">
        <f>IF('Labour'!$G$6="","",'Labour'!$G$6)</f>
      </c>
    </row>
    <row r="7" ht="26" customHeight="1" spans="1:6" x14ac:dyDescent="0.25">
      <c r="A7" s="4" t="s">
        <v>11</v>
      </c>
      <c r="B7" s="30">
        <f>IF('Labour'!$C$7="","",'Labour'!$C$7)</f>
      </c>
      <c r="C7" s="30"/>
      <c r="D7" s="4" t="s">
        <v>13</v>
      </c>
      <c r="E7" s="4"/>
      <c r="F7" s="30">
        <f>IF('Labour'!$G$7="","",'Labour'!$G$7)</f>
      </c>
    </row>
    <row r="8" ht="26" customHeight="1" spans="1:6" x14ac:dyDescent="0.25">
      <c r="A8" s="4" t="s">
        <v>15</v>
      </c>
      <c r="B8" s="30">
        <f>IF('Labour'!$C$8="","",'Labour'!$C$8)</f>
      </c>
      <c r="C8" s="30"/>
      <c r="D8" s="4" t="s">
        <v>17</v>
      </c>
      <c r="E8" s="4"/>
      <c r="F8" s="30">
        <f>IF('Labour'!$G$8="","",'Labour'!$G$8)</f>
      </c>
    </row>
    <row r="9" ht="26" customHeight="1" spans="1:6" x14ac:dyDescent="0.25">
      <c r="A9" s="4" t="s">
        <v>19</v>
      </c>
      <c r="B9" s="30">
        <f>IF('Labour'!$C$9="","",'Labour'!$C$9)</f>
      </c>
      <c r="C9" s="30"/>
      <c r="D9" s="4" t="s">
        <v>21</v>
      </c>
      <c r="E9" s="4"/>
      <c r="F9" s="30">
        <f>IF('Labour'!$G$9="","",'Labour'!$G$9)</f>
      </c>
    </row>
    <row r="10" ht="26" customHeight="1" spans="1:6" x14ac:dyDescent="0.25">
      <c r="A10" s="4" t="s">
        <v>23</v>
      </c>
      <c r="B10" s="31">
        <f>IF('Labour'!$C$10="","",'Labour'!$C$10)</f>
      </c>
      <c r="C10" s="31"/>
      <c r="D10" s="4" t="s">
        <v>24</v>
      </c>
      <c r="E10" s="4"/>
      <c r="F10" s="30">
        <f>IF('Labour'!$G$10="","",'Labour'!$G$10)</f>
      </c>
    </row>
    <row r="11" ht="9" customHeight="1" x14ac:dyDescent="0.25"/>
    <row r="12" ht="30" customHeight="1" spans="1:6" x14ac:dyDescent="0.25">
      <c r="A12" s="7" t="s">
        <v>69</v>
      </c>
      <c r="B12" s="7" t="s">
        <v>70</v>
      </c>
      <c r="C12" s="7" t="s">
        <v>71</v>
      </c>
      <c r="D12" s="7" t="s">
        <v>72</v>
      </c>
      <c r="E12" s="7" t="s">
        <v>32</v>
      </c>
      <c r="F12" s="7" t="s">
        <v>73</v>
      </c>
    </row>
    <row r="13" spans="1:6" x14ac:dyDescent="0.25">
      <c r="A13" s="8" t="s">
        <v>74</v>
      </c>
      <c r="B13" s="8" t="s">
        <v>75</v>
      </c>
      <c r="C13" s="32">
        <v>8</v>
      </c>
      <c r="D13" s="11">
        <v>42.5</v>
      </c>
      <c r="E13" s="12">
        <f>IF(COUNT(C13:D13)&lt;2,"",ROUND(C13*D13,2))</f>
      </c>
      <c r="F13" s="8" t="s">
        <v>38</v>
      </c>
    </row>
    <row r="14" spans="1:6" x14ac:dyDescent="0.25">
      <c r="A14" s="8" t="s">
        <v>76</v>
      </c>
      <c r="B14" s="8" t="s">
        <v>75</v>
      </c>
      <c r="C14" s="32">
        <v>8</v>
      </c>
      <c r="D14" s="11">
        <v>15</v>
      </c>
      <c r="E14" s="14">
        <f>IF(COUNT(C14:D14)&lt;2,"",ROUND(C14*D14,2))</f>
      </c>
      <c r="F14" s="8" t="s">
        <v>38</v>
      </c>
    </row>
    <row r="15" spans="1:6" x14ac:dyDescent="0.25">
      <c r="A15" s="8"/>
      <c r="B15" s="8"/>
      <c r="C15" s="32"/>
      <c r="D15" s="11"/>
      <c r="E15" s="12">
        <f>IF(COUNT(C15:D15)&lt;2,"",ROUND(C15*D15,2))</f>
      </c>
      <c r="F15" s="8"/>
    </row>
    <row r="16" spans="1:6" x14ac:dyDescent="0.25">
      <c r="A16" s="8"/>
      <c r="B16" s="8"/>
      <c r="C16" s="32"/>
      <c r="D16" s="11"/>
      <c r="E16" s="14">
        <f>IF(COUNT(C16:D16)&lt;2,"",ROUND(C16*D16,2))</f>
      </c>
      <c r="F16" s="8"/>
    </row>
    <row r="17" spans="1:6" x14ac:dyDescent="0.25">
      <c r="A17" s="8"/>
      <c r="B17" s="8"/>
      <c r="C17" s="32"/>
      <c r="D17" s="11"/>
      <c r="E17" s="12">
        <f>IF(COUNT(C17:D17)&lt;2,"",ROUND(C17*D17,2))</f>
      </c>
      <c r="F17" s="8"/>
    </row>
    <row r="18" spans="1:6" x14ac:dyDescent="0.25">
      <c r="A18" s="8"/>
      <c r="B18" s="8"/>
      <c r="C18" s="32"/>
      <c r="D18" s="11"/>
      <c r="E18" s="14">
        <f>IF(COUNT(C18:D18)&lt;2,"",ROUND(C18*D18,2))</f>
      </c>
      <c r="F18" s="8"/>
    </row>
    <row r="19" spans="1:6" x14ac:dyDescent="0.25">
      <c r="A19" s="8"/>
      <c r="B19" s="8"/>
      <c r="C19" s="32"/>
      <c r="D19" s="11"/>
      <c r="E19" s="12">
        <f>IF(COUNT(C19:D19)&lt;2,"",ROUND(C19*D19,2))</f>
      </c>
      <c r="F19" s="8"/>
    </row>
    <row r="20" spans="1:6" x14ac:dyDescent="0.25">
      <c r="A20" s="8"/>
      <c r="B20" s="8"/>
      <c r="C20" s="32"/>
      <c r="D20" s="11"/>
      <c r="E20" s="14">
        <f>IF(COUNT(C20:D20)&lt;2,"",ROUND(C20*D20,2))</f>
      </c>
      <c r="F20" s="8"/>
    </row>
    <row r="21" spans="1:6" x14ac:dyDescent="0.25">
      <c r="A21" s="8"/>
      <c r="B21" s="8"/>
      <c r="C21" s="32"/>
      <c r="D21" s="11"/>
      <c r="E21" s="12">
        <f>IF(COUNT(C21:D21)&lt;2,"",ROUND(C21*D21,2))</f>
      </c>
      <c r="F21" s="8"/>
    </row>
    <row r="22" spans="1:6" x14ac:dyDescent="0.25">
      <c r="A22" s="8"/>
      <c r="B22" s="8"/>
      <c r="C22" s="32"/>
      <c r="D22" s="11"/>
      <c r="E22" s="14">
        <f>IF(COUNT(C22:D22)&lt;2,"",ROUND(C22*D22,2))</f>
      </c>
      <c r="F22" s="8"/>
    </row>
    <row r="23" ht="18" customHeight="1" spans="1:6" x14ac:dyDescent="0.25">
      <c r="A23" s="15" t="s">
        <v>77</v>
      </c>
      <c r="B23" s="15"/>
      <c r="C23" s="15"/>
      <c r="D23" s="15"/>
      <c r="E23" s="16">
        <f>SUM(E13:E22)</f>
      </c>
      <c r="F23" s="15"/>
    </row>
  </sheetData>
  <sheetProtection sheet="1" insertRows="0" deleteRows="0" sort="0" autoFilter="0"/>
  <mergeCells count="15">
    <mergeCell ref="A1:F1"/>
    <mergeCell ref="A2:F2"/>
    <mergeCell ref="A3:F3"/>
    <mergeCell ref="B5:C5"/>
    <mergeCell ref="D5:E5"/>
    <mergeCell ref="B6:C6"/>
    <mergeCell ref="D6:E6"/>
    <mergeCell ref="B7:C7"/>
    <mergeCell ref="D7:E7"/>
    <mergeCell ref="B8:C8"/>
    <mergeCell ref="D8:E8"/>
    <mergeCell ref="B9:C9"/>
    <mergeCell ref="D9:E9"/>
    <mergeCell ref="B10:C10"/>
    <mergeCell ref="D10:E10"/>
  </mergeCells>
  <dataValidations count="1">
    <dataValidation type="list" allowBlank="1" sqref="B13:B22">
      <formula1>"Owned,Hired"</formula1>
    </dataValidation>
  </dataValidations>
  <printOptions horizontalCentered="1"/>
  <pageMargins left="0.35" right="0.35" top="0.5" bottom="0.55" header="0.2" footer="0.25"/>
  <pageSetup paperSize="9" orientation="portrait" fitToWidth="1" fitToHeight="0"/>
  <headerFooter>
    <oddFooter>&amp;L&amp;"Arial,Regular"&amp;8Template from sitesamurai.co.uk/resources/get-paid-on-time&amp;R&amp;"Arial,Regular"&amp;8Page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5"/>
  <sheetViews>
    <sheetView workbookViewId="0" showGridLines="0">
      <pane ySplit="12" topLeftCell="A13" activePane="bottomLeft" state="frozen"/>
      <selection pane="bottomLeft"/>
    </sheetView>
  </sheetViews>
  <sheetFormatPr defaultRowHeight="15" outlineLevelRow="0" outlineLevelCol="0" x14ac:dyDescent="55"/>
  <cols>
    <col min="1" max="1" width="30" customWidth="1"/>
    <col min="2" max="2" width="20" customWidth="1"/>
    <col min="3" max="3" width="12" customWidth="1"/>
    <col min="4" max="4" width="10" customWidth="1"/>
    <col min="5" max="5" width="14" customWidth="1"/>
    <col min="6" max="6" width="16" customWidth="1"/>
    <col min="7" max="7" width="22" customWidth="1"/>
  </cols>
  <sheetData>
    <row r="1" ht="28" customHeight="1" spans="1:7" x14ac:dyDescent="0.25">
      <c r="A1" s="1" t="s">
        <v>78</v>
      </c>
      <c r="B1" s="1"/>
      <c r="C1" s="1"/>
      <c r="D1" s="1"/>
      <c r="E1" s="1"/>
      <c r="F1" s="1"/>
      <c r="G1" s="1"/>
    </row>
    <row r="2" ht="15" customHeight="1" spans="1:7" x14ac:dyDescent="0.25">
      <c r="A2" s="2" t="s">
        <v>79</v>
      </c>
      <c r="B2" s="2"/>
      <c r="C2" s="2"/>
      <c r="D2" s="2"/>
      <c r="E2" s="2"/>
      <c r="F2" s="2"/>
      <c r="G2" s="2"/>
    </row>
    <row r="3" ht="4" customHeight="1" spans="1:7" x14ac:dyDescent="0.25">
      <c r="A3" s="3" t="s">
        <v>2</v>
      </c>
      <c r="B3" s="3"/>
      <c r="C3" s="3"/>
      <c r="D3" s="3"/>
      <c r="E3" s="3"/>
      <c r="F3" s="3"/>
      <c r="G3" s="3"/>
    </row>
    <row r="4" ht="7" customHeight="1" x14ac:dyDescent="0.25"/>
    <row r="5" ht="26" customHeight="1" spans="1:7" x14ac:dyDescent="0.25">
      <c r="A5" s="4" t="s">
        <v>3</v>
      </c>
      <c r="B5" s="30">
        <f>IF('Labour'!$C$5="","",'Labour'!$C$5)</f>
      </c>
      <c r="C5" s="30"/>
      <c r="D5" s="4" t="s">
        <v>5</v>
      </c>
      <c r="E5" s="4"/>
      <c r="F5" s="4"/>
      <c r="G5" s="30">
        <f>IF('Labour'!$G$5="","",'Labour'!$G$5)</f>
      </c>
    </row>
    <row r="6" ht="26" customHeight="1" spans="1:7" x14ac:dyDescent="0.25">
      <c r="A6" s="4" t="s">
        <v>7</v>
      </c>
      <c r="B6" s="30">
        <f>IF('Labour'!$C$6="","",'Labour'!$C$6)</f>
      </c>
      <c r="C6" s="30"/>
      <c r="D6" s="4" t="s">
        <v>9</v>
      </c>
      <c r="E6" s="4"/>
      <c r="F6" s="4"/>
      <c r="G6" s="30">
        <f>IF('Labour'!$G$6="","",'Labour'!$G$6)</f>
      </c>
    </row>
    <row r="7" ht="26" customHeight="1" spans="1:7" x14ac:dyDescent="0.25">
      <c r="A7" s="4" t="s">
        <v>11</v>
      </c>
      <c r="B7" s="30">
        <f>IF('Labour'!$C$7="","",'Labour'!$C$7)</f>
      </c>
      <c r="C7" s="30"/>
      <c r="D7" s="4" t="s">
        <v>13</v>
      </c>
      <c r="E7" s="4"/>
      <c r="F7" s="4"/>
      <c r="G7" s="30">
        <f>IF('Labour'!$G$7="","",'Labour'!$G$7)</f>
      </c>
    </row>
    <row r="8" ht="26" customHeight="1" spans="1:7" x14ac:dyDescent="0.25">
      <c r="A8" s="4" t="s">
        <v>15</v>
      </c>
      <c r="B8" s="30">
        <f>IF('Labour'!$C$8="","",'Labour'!$C$8)</f>
      </c>
      <c r="C8" s="30"/>
      <c r="D8" s="4" t="s">
        <v>17</v>
      </c>
      <c r="E8" s="4"/>
      <c r="F8" s="4"/>
      <c r="G8" s="30">
        <f>IF('Labour'!$G$8="","",'Labour'!$G$8)</f>
      </c>
    </row>
    <row r="9" ht="26" customHeight="1" spans="1:7" x14ac:dyDescent="0.25">
      <c r="A9" s="4" t="s">
        <v>19</v>
      </c>
      <c r="B9" s="30">
        <f>IF('Labour'!$C$9="","",'Labour'!$C$9)</f>
      </c>
      <c r="C9" s="30"/>
      <c r="D9" s="4" t="s">
        <v>21</v>
      </c>
      <c r="E9" s="4"/>
      <c r="F9" s="4"/>
      <c r="G9" s="30">
        <f>IF('Labour'!$G$9="","",'Labour'!$G$9)</f>
      </c>
    </row>
    <row r="10" ht="26" customHeight="1" spans="1:7" x14ac:dyDescent="0.25">
      <c r="A10" s="4" t="s">
        <v>23</v>
      </c>
      <c r="B10" s="31">
        <f>IF('Labour'!$C$10="","",'Labour'!$C$10)</f>
      </c>
      <c r="C10" s="31"/>
      <c r="D10" s="4" t="s">
        <v>24</v>
      </c>
      <c r="E10" s="4"/>
      <c r="F10" s="4"/>
      <c r="G10" s="30">
        <f>IF('Labour'!$G$10="","",'Labour'!$G$10)</f>
      </c>
    </row>
    <row r="11" ht="9" customHeight="1" x14ac:dyDescent="0.25"/>
    <row r="12" ht="30" customHeight="1" spans="1:7" x14ac:dyDescent="0.25">
      <c r="A12" s="7" t="s">
        <v>80</v>
      </c>
      <c r="B12" s="7" t="s">
        <v>81</v>
      </c>
      <c r="C12" s="7" t="s">
        <v>82</v>
      </c>
      <c r="D12" s="7" t="s">
        <v>83</v>
      </c>
      <c r="E12" s="7" t="s">
        <v>84</v>
      </c>
      <c r="F12" s="7" t="s">
        <v>32</v>
      </c>
      <c r="G12" s="7" t="s">
        <v>85</v>
      </c>
    </row>
    <row r="13" spans="1:7" x14ac:dyDescent="0.25">
      <c r="A13" s="8"/>
      <c r="B13" s="8"/>
      <c r="C13" s="32"/>
      <c r="D13" s="8"/>
      <c r="E13" s="11"/>
      <c r="F13" s="12">
        <f>IF(COUNT(C13,E13)&lt;2,"",ROUND(C13*E13,2))</f>
      </c>
      <c r="G13" s="8"/>
    </row>
    <row r="14" spans="1:7" x14ac:dyDescent="0.25">
      <c r="A14" s="8"/>
      <c r="B14" s="8"/>
      <c r="C14" s="32"/>
      <c r="D14" s="8"/>
      <c r="E14" s="11"/>
      <c r="F14" s="14">
        <f>IF(COUNT(C14,E14)&lt;2,"",ROUND(C14*E14,2))</f>
      </c>
      <c r="G14" s="8"/>
    </row>
    <row r="15" spans="1:7" x14ac:dyDescent="0.25">
      <c r="A15" s="8"/>
      <c r="B15" s="8"/>
      <c r="C15" s="32"/>
      <c r="D15" s="8"/>
      <c r="E15" s="11"/>
      <c r="F15" s="12">
        <f>IF(COUNT(C15,E15)&lt;2,"",ROUND(C15*E15,2))</f>
      </c>
      <c r="G15" s="8"/>
    </row>
    <row r="16" spans="1:7" x14ac:dyDescent="0.25">
      <c r="A16" s="8"/>
      <c r="B16" s="8"/>
      <c r="C16" s="32"/>
      <c r="D16" s="8"/>
      <c r="E16" s="11"/>
      <c r="F16" s="14">
        <f>IF(COUNT(C16,E16)&lt;2,"",ROUND(C16*E16,2))</f>
      </c>
      <c r="G16" s="8"/>
    </row>
    <row r="17" spans="1:7" x14ac:dyDescent="0.25">
      <c r="A17" s="8"/>
      <c r="B17" s="8"/>
      <c r="C17" s="32"/>
      <c r="D17" s="8"/>
      <c r="E17" s="11"/>
      <c r="F17" s="12">
        <f>IF(COUNT(C17,E17)&lt;2,"",ROUND(C17*E17,2))</f>
      </c>
      <c r="G17" s="8"/>
    </row>
    <row r="18" spans="1:7" x14ac:dyDescent="0.25">
      <c r="A18" s="8"/>
      <c r="B18" s="8"/>
      <c r="C18" s="32"/>
      <c r="D18" s="8"/>
      <c r="E18" s="11"/>
      <c r="F18" s="14">
        <f>IF(COUNT(C18,E18)&lt;2,"",ROUND(C18*E18,2))</f>
      </c>
      <c r="G18" s="8"/>
    </row>
    <row r="19" spans="1:7" x14ac:dyDescent="0.25">
      <c r="A19" s="8"/>
      <c r="B19" s="8"/>
      <c r="C19" s="32"/>
      <c r="D19" s="8"/>
      <c r="E19" s="11"/>
      <c r="F19" s="12">
        <f>IF(COUNT(C19,E19)&lt;2,"",ROUND(C19*E19,2))</f>
      </c>
      <c r="G19" s="8"/>
    </row>
    <row r="20" spans="1:7" x14ac:dyDescent="0.25">
      <c r="A20" s="8"/>
      <c r="B20" s="8"/>
      <c r="C20" s="32"/>
      <c r="D20" s="8"/>
      <c r="E20" s="11"/>
      <c r="F20" s="14">
        <f>IF(COUNT(C20,E20)&lt;2,"",ROUND(C20*E20,2))</f>
      </c>
      <c r="G20" s="8"/>
    </row>
    <row r="21" spans="1:7" x14ac:dyDescent="0.25">
      <c r="A21" s="8"/>
      <c r="B21" s="8"/>
      <c r="C21" s="32"/>
      <c r="D21" s="8"/>
      <c r="E21" s="11"/>
      <c r="F21" s="12">
        <f>IF(COUNT(C21,E21)&lt;2,"",ROUND(C21*E21,2))</f>
      </c>
      <c r="G21" s="8"/>
    </row>
    <row r="22" spans="1:7" x14ac:dyDescent="0.25">
      <c r="A22" s="8"/>
      <c r="B22" s="8"/>
      <c r="C22" s="32"/>
      <c r="D22" s="8"/>
      <c r="E22" s="11"/>
      <c r="F22" s="14">
        <f>IF(COUNT(C22,E22)&lt;2,"",ROUND(C22*E22,2))</f>
      </c>
      <c r="G22" s="8"/>
    </row>
    <row r="23" ht="18" customHeight="1" spans="1:7" x14ac:dyDescent="0.25">
      <c r="A23" s="15" t="s">
        <v>86</v>
      </c>
      <c r="B23" s="15"/>
      <c r="C23" s="15"/>
      <c r="D23" s="15"/>
      <c r="E23" s="15"/>
      <c r="F23" s="16">
        <f>SUM(F13:F22)</f>
      </c>
      <c r="G23" s="15"/>
    </row>
    <row r="25" ht="26" customHeight="1" spans="1:7" x14ac:dyDescent="0.25">
      <c r="A25" s="33" t="s">
        <v>87</v>
      </c>
      <c r="B25" s="33"/>
      <c r="C25" s="33"/>
      <c r="D25" s="33"/>
      <c r="E25" s="33"/>
      <c r="F25" s="33"/>
      <c r="G25" s="33"/>
    </row>
  </sheetData>
  <sheetProtection sheet="1" insertRows="0" deleteRows="0" sort="0" autoFilter="0"/>
  <mergeCells count="16">
    <mergeCell ref="A1:G1"/>
    <mergeCell ref="A2:G2"/>
    <mergeCell ref="A3:G3"/>
    <mergeCell ref="B5:C5"/>
    <mergeCell ref="D5:F5"/>
    <mergeCell ref="B6:C6"/>
    <mergeCell ref="D6:F6"/>
    <mergeCell ref="B7:C7"/>
    <mergeCell ref="D7:F7"/>
    <mergeCell ref="B8:C8"/>
    <mergeCell ref="D8:F8"/>
    <mergeCell ref="B9:C9"/>
    <mergeCell ref="D9:F9"/>
    <mergeCell ref="B10:C10"/>
    <mergeCell ref="D10:F10"/>
    <mergeCell ref="A25:G25"/>
  </mergeCells>
  <printOptions horizontalCentered="1"/>
  <pageMargins left="0.35" right="0.35" top="0.5" bottom="0.55" header="0.2" footer="0.25"/>
  <pageSetup paperSize="9" orientation="portrait" fitToWidth="1" fitToHeight="0"/>
  <headerFooter>
    <oddFooter>&amp;L&amp;"Arial,Regular"&amp;8Template from sitesamurai.co.uk/resources/get-paid-on-time&amp;R&amp;"Arial,Regular"&amp;8Page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8"/>
  <sheetViews>
    <sheetView workbookViewId="0" showGridLines="0"/>
  </sheetViews>
  <sheetFormatPr defaultRowHeight="15" outlineLevelRow="0" outlineLevelCol="0" x14ac:dyDescent="55"/>
  <cols>
    <col min="1" max="1" width="48" customWidth="1"/>
    <col min="2" max="2" width="14" customWidth="1"/>
    <col min="3" max="3" width="16" customWidth="1"/>
    <col min="4" max="4" width="14" customWidth="1"/>
    <col min="5" max="5" width="16" customWidth="1"/>
  </cols>
  <sheetData>
    <row r="1" ht="28" customHeight="1" spans="1:5" x14ac:dyDescent="0.25">
      <c r="A1" s="34" t="s">
        <v>88</v>
      </c>
      <c r="B1" s="34"/>
      <c r="C1" s="34"/>
      <c r="D1" s="34"/>
      <c r="E1" s="34"/>
    </row>
    <row r="2" ht="4" customHeight="1" spans="1:5" x14ac:dyDescent="0.25">
      <c r="A2" s="35"/>
      <c r="B2" s="35"/>
      <c r="C2" s="35"/>
      <c r="D2" s="35"/>
      <c r="E2" s="35"/>
    </row>
    <row r="4" ht="23" customHeight="1" spans="1:1" s="36" customFormat="1" x14ac:dyDescent="0.25">
      <c r="A4" s="36" t="s">
        <v>89</v>
      </c>
    </row>
    <row r="5" ht="31" customHeight="1" spans="1:5" x14ac:dyDescent="0.25">
      <c r="A5" s="37" t="s">
        <v>90</v>
      </c>
      <c r="B5" s="37"/>
      <c r="C5" s="37"/>
      <c r="D5" s="37"/>
      <c r="E5" s="37"/>
    </row>
    <row r="6" ht="31" customHeight="1" spans="1:5" x14ac:dyDescent="0.25">
      <c r="A6" s="37" t="s">
        <v>91</v>
      </c>
      <c r="B6" s="37"/>
      <c r="C6" s="37"/>
      <c r="D6" s="37"/>
      <c r="E6" s="37"/>
    </row>
    <row r="7" ht="31" customHeight="1" spans="1:5" x14ac:dyDescent="0.25">
      <c r="A7" s="37" t="s">
        <v>92</v>
      </c>
      <c r="B7" s="37"/>
      <c r="C7" s="37"/>
      <c r="D7" s="37"/>
      <c r="E7" s="37"/>
    </row>
    <row r="8" ht="31" customHeight="1" spans="1:5" x14ac:dyDescent="0.25">
      <c r="A8" s="37" t="s">
        <v>93</v>
      </c>
      <c r="B8" s="37"/>
      <c r="C8" s="37"/>
      <c r="D8" s="37"/>
      <c r="E8" s="37"/>
    </row>
    <row r="9" ht="31" customHeight="1" spans="1:5" x14ac:dyDescent="0.25">
      <c r="A9" s="37" t="s">
        <v>94</v>
      </c>
      <c r="B9" s="37"/>
      <c r="C9" s="37"/>
      <c r="D9" s="37"/>
      <c r="E9" s="37"/>
    </row>
    <row r="10" ht="57" customHeight="1" spans="1:5" x14ac:dyDescent="0.25">
      <c r="A10" s="37" t="s">
        <v>95</v>
      </c>
      <c r="B10" s="37"/>
      <c r="C10" s="37"/>
      <c r="D10" s="37"/>
      <c r="E10" s="37"/>
    </row>
    <row r="11" ht="31" customHeight="1" spans="1:5" x14ac:dyDescent="0.25">
      <c r="A11" s="37" t="s">
        <v>96</v>
      </c>
      <c r="B11" s="37"/>
      <c r="C11" s="37"/>
      <c r="D11" s="37"/>
      <c r="E11" s="37"/>
    </row>
    <row r="13" ht="23" customHeight="1" spans="1:1" s="36" customFormat="1" x14ac:dyDescent="0.25">
      <c r="A13" s="36" t="s">
        <v>97</v>
      </c>
    </row>
    <row r="14" ht="31" customHeight="1" spans="1:5" x14ac:dyDescent="0.25">
      <c r="A14" s="38" t="s">
        <v>98</v>
      </c>
      <c r="B14" s="38"/>
      <c r="C14" s="38"/>
      <c r="D14" s="38"/>
      <c r="E14" s="38"/>
    </row>
    <row r="15" ht="31" customHeight="1" spans="1:5" x14ac:dyDescent="0.25">
      <c r="A15" s="38" t="s">
        <v>99</v>
      </c>
      <c r="B15" s="38"/>
      <c r="C15" s="38"/>
      <c r="D15" s="38"/>
      <c r="E15" s="38"/>
    </row>
    <row r="17" ht="31" customHeight="1" spans="1:5" x14ac:dyDescent="0.25">
      <c r="A17" s="38" t="s">
        <v>100</v>
      </c>
      <c r="B17" s="38"/>
      <c r="C17" s="38"/>
      <c r="D17" s="38"/>
      <c r="E17" s="38"/>
    </row>
    <row r="18" ht="18" customHeight="1" spans="1:5" s="39" customFormat="1" x14ac:dyDescent="0.25">
      <c r="A18" s="40" t="s">
        <v>101</v>
      </c>
      <c r="B18" s="40"/>
      <c r="C18" s="40"/>
      <c r="D18" s="40"/>
      <c r="E18" s="40"/>
    </row>
  </sheetData>
  <mergeCells count="13">
    <mergeCell ref="A1:E1"/>
    <mergeCell ref="A2:E2"/>
    <mergeCell ref="A5:E5"/>
    <mergeCell ref="A6:E6"/>
    <mergeCell ref="A7:E7"/>
    <mergeCell ref="A8:E8"/>
    <mergeCell ref="A9:E9"/>
    <mergeCell ref="A10:E10"/>
    <mergeCell ref="A11:E11"/>
    <mergeCell ref="A14:E14"/>
    <mergeCell ref="A15:E15"/>
    <mergeCell ref="A17:E17"/>
    <mergeCell ref="A18:E18"/>
  </mergeCells>
  <printOptions horizontalCentered="1"/>
  <pageMargins left="0.35" right="0.35" top="0.5" bottom="0.55" header="0.2" footer="0.25"/>
  <pageSetup paperSize="9" orientation="portrait" fitToWidth="1" fitToHeight="0"/>
  <headerFooter>
    <oddFooter>&amp;L&amp;"Arial,Regular"&amp;8Template from sitesamurai.co.uk/resources/get-paid-on-time&amp;R&amp;"Arial,Regular"&amp;8Page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Labour</vt:lpstr>
      <vt:lpstr>Plant</vt:lpstr>
      <vt:lpstr>Materials</vt:lpstr>
      <vt:lpstr>How to use</vt:lpstr>
    </vt:vector>
  </TitlesOfParts>
  <Company>Site Samurai</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Site Samurai</dc:creator>
  <dc:title/>
  <dc:subject/>
  <dc:description/>
  <cp:keywords/>
  <cp:category/>
  <cp:lastModifiedBy>Site Samurai</cp:lastModifiedBy>
  <dcterms:created xsi:type="dcterms:W3CDTF">2026-09-02T00:00:00Z</dcterms:created>
  <dcterms:modified xsi:type="dcterms:W3CDTF">2026-09-02T00:00:00Z</dcterms:modified>
</cp:coreProperties>
</file>